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firstSheet="1" activeTab="1"/>
  </bookViews>
  <sheets>
    <sheet name="Feb 24 EEC Forecast Prog" sheetId="1" r:id="rId1"/>
    <sheet name="Feb 24 EEC Forecast Grade" sheetId="2" r:id="rId2"/>
    <sheet name="Feb 24 EEC Forecast BPBG" sheetId="3" r:id="rId3"/>
  </sheets>
  <definedNames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<sst xmlns="http://schemas.openxmlformats.org/spreadsheetml/2006/main" count="583" uniqueCount="253">
  <si>
    <t xml:space="preserve">FTE District Projections 2010--11 Approved </t>
  </si>
  <si>
    <t xml:space="preserve"> Feb 24, 2010</t>
  </si>
  <si>
    <t>G10</t>
  </si>
  <si>
    <t>G11</t>
  </si>
  <si>
    <t>G12</t>
  </si>
  <si>
    <t>Dist</t>
  </si>
  <si>
    <t>District</t>
  </si>
  <si>
    <t>111PK</t>
  </si>
  <si>
    <t>111KG</t>
  </si>
  <si>
    <t>111G1</t>
  </si>
  <si>
    <t>111G2</t>
  </si>
  <si>
    <t>111G3</t>
  </si>
  <si>
    <t>112G4</t>
  </si>
  <si>
    <t>112G5</t>
  </si>
  <si>
    <t>112G6</t>
  </si>
  <si>
    <t>112G7</t>
  </si>
  <si>
    <t>112G8</t>
  </si>
  <si>
    <t>113G9</t>
  </si>
  <si>
    <t>113G10</t>
  </si>
  <si>
    <t>113G11</t>
  </si>
  <si>
    <t>113G12</t>
  </si>
  <si>
    <t>254 PK</t>
  </si>
  <si>
    <t>254KG</t>
  </si>
  <si>
    <t>254G1</t>
  </si>
  <si>
    <t>254G2</t>
  </si>
  <si>
    <t>254G3</t>
  </si>
  <si>
    <t>254G4</t>
  </si>
  <si>
    <t>254G5</t>
  </si>
  <si>
    <t>254G6</t>
  </si>
  <si>
    <t>254G7</t>
  </si>
  <si>
    <t>254G8</t>
  </si>
  <si>
    <t>254G9</t>
  </si>
  <si>
    <t>254G10</t>
  </si>
  <si>
    <t>254G11</t>
  </si>
  <si>
    <t>254G12</t>
  </si>
  <si>
    <t>255PK</t>
  </si>
  <si>
    <t>255KG</t>
  </si>
  <si>
    <t>255G1</t>
  </si>
  <si>
    <t>255G2</t>
  </si>
  <si>
    <t>255G3</t>
  </si>
  <si>
    <t>255G4</t>
  </si>
  <si>
    <t>255G5</t>
  </si>
  <si>
    <t>255G6</t>
  </si>
  <si>
    <t>255G7</t>
  </si>
  <si>
    <t>255G8</t>
  </si>
  <si>
    <t>255G9</t>
  </si>
  <si>
    <t>255G10</t>
  </si>
  <si>
    <t>255G11</t>
  </si>
  <si>
    <t>255G12</t>
  </si>
  <si>
    <t>300G9</t>
  </si>
  <si>
    <t>300G10</t>
  </si>
  <si>
    <t>300G11</t>
  </si>
  <si>
    <t>300G12</t>
  </si>
  <si>
    <t>101PK</t>
  </si>
  <si>
    <t>101KG</t>
  </si>
  <si>
    <t>101G1</t>
  </si>
  <si>
    <t>101G2</t>
  </si>
  <si>
    <t>101G3</t>
  </si>
  <si>
    <t>102G4</t>
  </si>
  <si>
    <t>102G5</t>
  </si>
  <si>
    <t>102G6</t>
  </si>
  <si>
    <t>102G7</t>
  </si>
  <si>
    <t>102G8</t>
  </si>
  <si>
    <t>103G9</t>
  </si>
  <si>
    <t>103G10</t>
  </si>
  <si>
    <t>103G11</t>
  </si>
  <si>
    <t>103G12</t>
  </si>
  <si>
    <t>130KG</t>
  </si>
  <si>
    <t>130G1</t>
  </si>
  <si>
    <t>130G2</t>
  </si>
  <si>
    <t>130G3</t>
  </si>
  <si>
    <t>130G4</t>
  </si>
  <si>
    <t>130G5</t>
  </si>
  <si>
    <t>130G6</t>
  </si>
  <si>
    <t>130G7</t>
  </si>
  <si>
    <t>130G8</t>
  </si>
  <si>
    <t>130G9</t>
  </si>
  <si>
    <t>130G10</t>
  </si>
  <si>
    <t>130G11</t>
  </si>
  <si>
    <t>130G12</t>
  </si>
  <si>
    <t>Total</t>
  </si>
  <si>
    <t>01</t>
  </si>
  <si>
    <t>Alachua</t>
  </si>
  <si>
    <t>02</t>
  </si>
  <si>
    <t>Baker</t>
  </si>
  <si>
    <t>03</t>
  </si>
  <si>
    <t>Bay</t>
  </si>
  <si>
    <t>04</t>
  </si>
  <si>
    <t>Bradford</t>
  </si>
  <si>
    <t>05</t>
  </si>
  <si>
    <t>Brevard</t>
  </si>
  <si>
    <t>06</t>
  </si>
  <si>
    <t>Broward</t>
  </si>
  <si>
    <t>07</t>
  </si>
  <si>
    <t>Calhoun</t>
  </si>
  <si>
    <t>08</t>
  </si>
  <si>
    <t>Charlotte</t>
  </si>
  <si>
    <t>09</t>
  </si>
  <si>
    <t>Citrus</t>
  </si>
  <si>
    <t>10</t>
  </si>
  <si>
    <t>Clay</t>
  </si>
  <si>
    <t>11</t>
  </si>
  <si>
    <t>Collier</t>
  </si>
  <si>
    <t>12</t>
  </si>
  <si>
    <t>Columbia</t>
  </si>
  <si>
    <t>13</t>
  </si>
  <si>
    <t>Dade</t>
  </si>
  <si>
    <t>14</t>
  </si>
  <si>
    <t>De Soto</t>
  </si>
  <si>
    <t>15</t>
  </si>
  <si>
    <t>Dixie</t>
  </si>
  <si>
    <t>16</t>
  </si>
  <si>
    <t>Duval</t>
  </si>
  <si>
    <t>17</t>
  </si>
  <si>
    <t>Escambia</t>
  </si>
  <si>
    <t>18</t>
  </si>
  <si>
    <t>Flagler</t>
  </si>
  <si>
    <t>19</t>
  </si>
  <si>
    <t>Franklin</t>
  </si>
  <si>
    <t>20</t>
  </si>
  <si>
    <t>Gadsden</t>
  </si>
  <si>
    <t>21</t>
  </si>
  <si>
    <t>Gilchrist</t>
  </si>
  <si>
    <t>22</t>
  </si>
  <si>
    <t>Glades</t>
  </si>
  <si>
    <t>23</t>
  </si>
  <si>
    <t>Gulf</t>
  </si>
  <si>
    <t>24</t>
  </si>
  <si>
    <t>Hamilton</t>
  </si>
  <si>
    <t>25</t>
  </si>
  <si>
    <t>Hardee</t>
  </si>
  <si>
    <t>26</t>
  </si>
  <si>
    <t>Hendry</t>
  </si>
  <si>
    <t>27</t>
  </si>
  <si>
    <t>Hernando</t>
  </si>
  <si>
    <t>28</t>
  </si>
  <si>
    <t>Highlands</t>
  </si>
  <si>
    <t>29</t>
  </si>
  <si>
    <t>Hillsborough</t>
  </si>
  <si>
    <t>30</t>
  </si>
  <si>
    <t>Holmes</t>
  </si>
  <si>
    <t>31</t>
  </si>
  <si>
    <t>Indian River</t>
  </si>
  <si>
    <t>32</t>
  </si>
  <si>
    <t>Jackson</t>
  </si>
  <si>
    <t>33</t>
  </si>
  <si>
    <t>Jefferson</t>
  </si>
  <si>
    <t>34</t>
  </si>
  <si>
    <t>Lafayette</t>
  </si>
  <si>
    <t>35</t>
  </si>
  <si>
    <t>Lake</t>
  </si>
  <si>
    <t>36</t>
  </si>
  <si>
    <t>Lee</t>
  </si>
  <si>
    <t>37</t>
  </si>
  <si>
    <t>Leon</t>
  </si>
  <si>
    <t>38</t>
  </si>
  <si>
    <t>Levy</t>
  </si>
  <si>
    <t>39</t>
  </si>
  <si>
    <t>Liberty</t>
  </si>
  <si>
    <t>40</t>
  </si>
  <si>
    <t>Madison</t>
  </si>
  <si>
    <t>41</t>
  </si>
  <si>
    <t>Manatee</t>
  </si>
  <si>
    <t>42</t>
  </si>
  <si>
    <t>Marion</t>
  </si>
  <si>
    <t>43</t>
  </si>
  <si>
    <t>Martin</t>
  </si>
  <si>
    <t>44</t>
  </si>
  <si>
    <t>Monroe</t>
  </si>
  <si>
    <t>45</t>
  </si>
  <si>
    <t>Nassau</t>
  </si>
  <si>
    <t>46</t>
  </si>
  <si>
    <t>Okaloosa</t>
  </si>
  <si>
    <t>47</t>
  </si>
  <si>
    <t>Okeechobee</t>
  </si>
  <si>
    <t>48</t>
  </si>
  <si>
    <t>Orange</t>
  </si>
  <si>
    <t>49</t>
  </si>
  <si>
    <t>Osceola</t>
  </si>
  <si>
    <t>50</t>
  </si>
  <si>
    <t>Palm Beach</t>
  </si>
  <si>
    <t>51</t>
  </si>
  <si>
    <t>Pasco</t>
  </si>
  <si>
    <t>52</t>
  </si>
  <si>
    <t>Pinellas</t>
  </si>
  <si>
    <t>53</t>
  </si>
  <si>
    <t>Polk</t>
  </si>
  <si>
    <t>54</t>
  </si>
  <si>
    <t>Putnam</t>
  </si>
  <si>
    <t>55</t>
  </si>
  <si>
    <t>St. Johns</t>
  </si>
  <si>
    <t>56</t>
  </si>
  <si>
    <t>St. Lucie</t>
  </si>
  <si>
    <t>57</t>
  </si>
  <si>
    <t>Santa Rosa</t>
  </si>
  <si>
    <t>58</t>
  </si>
  <si>
    <t>Sarasota</t>
  </si>
  <si>
    <t>59</t>
  </si>
  <si>
    <t>Seminole</t>
  </si>
  <si>
    <t>60</t>
  </si>
  <si>
    <t>Sumter</t>
  </si>
  <si>
    <t>61</t>
  </si>
  <si>
    <t>Suwannee</t>
  </si>
  <si>
    <t>62</t>
  </si>
  <si>
    <t>Taylor</t>
  </si>
  <si>
    <t>63</t>
  </si>
  <si>
    <t>Union</t>
  </si>
  <si>
    <t>64</t>
  </si>
  <si>
    <t>Volusia</t>
  </si>
  <si>
    <t>65</t>
  </si>
  <si>
    <t>Wakulla</t>
  </si>
  <si>
    <t>66</t>
  </si>
  <si>
    <t>Walton</t>
  </si>
  <si>
    <t>67</t>
  </si>
  <si>
    <t>Washington</t>
  </si>
  <si>
    <t>68</t>
  </si>
  <si>
    <t>Wash Spec</t>
  </si>
  <si>
    <t>69</t>
  </si>
  <si>
    <t>FAMU</t>
  </si>
  <si>
    <t>70</t>
  </si>
  <si>
    <t>FAU PB</t>
  </si>
  <si>
    <t>71</t>
  </si>
  <si>
    <t>FAU STL</t>
  </si>
  <si>
    <t>72</t>
  </si>
  <si>
    <t>FSU Brow</t>
  </si>
  <si>
    <t>73</t>
  </si>
  <si>
    <t>FSU Leon</t>
  </si>
  <si>
    <t>74</t>
  </si>
  <si>
    <t>UF</t>
  </si>
  <si>
    <t>75</t>
  </si>
  <si>
    <t>FLVS</t>
  </si>
  <si>
    <t>FLORIDA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</si>
  <si>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</si>
  <si>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</si>
  <si>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</si>
  <si>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</si>
  <si>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</si>
  <si>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</si>
  <si>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</si>
  <si>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</si>
  <si>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</si>
  <si>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 xml:space="preserve">Prog 300 </t>
  </si>
  <si>
    <t>PK</t>
  </si>
  <si>
    <t>KG</t>
  </si>
  <si>
    <t>G1</t>
  </si>
  <si>
    <t>G2</t>
  </si>
  <si>
    <t>G3</t>
  </si>
  <si>
    <t>G4</t>
  </si>
  <si>
    <t>G5</t>
  </si>
  <si>
    <t>G6</t>
  </si>
  <si>
    <t>G7</t>
  </si>
  <si>
    <t>G8</t>
  </si>
  <si>
    <t>G9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</si>
</sst>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C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43" fontId="28" fillId="27" borderId="1">
      <alignment horizontal="right" vertical="center" wrapText="1"/>
      <protection/>
    </xf>
    <xf numFmtId="0" fontId="28" fillId="27" borderId="1">
      <alignment vertical="center" wrapText="1"/>
      <protection/>
    </xf>
    <xf numFmtId="0" fontId="29" fillId="28" borderId="2" applyNumberFormat="0" applyAlignment="0" applyProtection="0"/>
    <xf numFmtId="0" fontId="3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2" applyNumberFormat="0" applyAlignment="0" applyProtection="0"/>
    <xf numFmtId="0" fontId="37" fillId="0" borderId="7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3" borderId="8" applyNumberFormat="0" applyFont="0" applyAlignment="0" applyProtection="0"/>
    <xf numFmtId="0" fontId="39" fillId="28" borderId="9" applyNumberFormat="0" applyAlignment="0" applyProtection="0"/>
    <xf numFmtId="9" fontId="0" fillId="0" borderId="0" applyFont="0" applyFill="0" applyBorder="0" applyAlignment="0" applyProtection="0"/>
    <xf numFmtId="43" fontId="25" fillId="34" borderId="0">
      <alignment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2" fillId="0" borderId="0" xfId="69" applyFont="1">
      <alignment/>
      <protection/>
    </xf>
    <xf numFmtId="0" fontId="2" fillId="0" borderId="0" xfId="69">
      <alignment/>
      <protection/>
    </xf>
    <xf numFmtId="0" fontId="23" fillId="0" borderId="0" xfId="69" applyFont="1">
      <alignment/>
      <protection/>
    </xf>
    <xf numFmtId="15" fontId="24" fillId="35" borderId="0" xfId="69" applyNumberFormat="1" applyFont="1" applyFill="1" quotePrefix="1">
      <alignment/>
      <protection/>
    </xf>
    <xf numFmtId="0" fontId="2" fillId="35" borderId="0" xfId="69" applyFill="1">
      <alignment/>
      <protection/>
    </xf>
    <xf numFmtId="0" fontId="43" fillId="36" borderId="11" xfId="65" applyFont="1" applyFill="1" applyBorder="1" applyAlignment="1" applyProtection="1">
      <alignment horizontal="center" vertical="center"/>
      <protection/>
    </xf>
    <xf numFmtId="0" fontId="28" fillId="0" borderId="1" xfId="65" applyFont="1" applyFill="1" applyBorder="1" applyAlignment="1" applyProtection="1">
      <alignment vertical="center" wrapText="1"/>
      <protection/>
    </xf>
    <xf numFmtId="43" fontId="28" fillId="0" borderId="1" xfId="47" applyFont="1" applyFill="1" applyBorder="1" applyAlignment="1" applyProtection="1">
      <alignment horizontal="right" vertical="center" wrapText="1"/>
      <protection/>
    </xf>
    <xf numFmtId="43" fontId="28" fillId="37" borderId="1" xfId="47" applyFont="1" applyFill="1" applyBorder="1" applyAlignment="1" applyProtection="1">
      <alignment horizontal="right" vertical="center" wrapText="1"/>
      <protection/>
    </xf>
    <xf numFmtId="43" fontId="2" fillId="0" borderId="0" xfId="52" applyFont="1" applyAlignment="1">
      <alignment/>
    </xf>
    <xf numFmtId="0" fontId="28" fillId="37" borderId="12" xfId="65" applyFont="1" applyFill="1" applyBorder="1" applyAlignment="1" applyProtection="1">
      <alignment vertical="center" wrapText="1"/>
      <protection/>
    </xf>
    <xf numFmtId="43" fontId="2" fillId="7" borderId="0" xfId="69" applyNumberFormat="1" applyFill="1">
      <alignment/>
      <protection/>
    </xf>
    <xf numFmtId="43" fontId="4" fillId="7" borderId="0" xfId="69" applyNumberFormat="1" applyFont="1" applyFill="1">
      <alignment/>
      <protection/>
    </xf>
    <xf numFmtId="43" fontId="2" fillId="0" borderId="0" xfId="69" applyNumberFormat="1">
      <alignment/>
      <protection/>
    </xf>
    <xf numFmtId="15" fontId="24" fillId="0" borderId="0" xfId="69" applyNumberFormat="1" applyFont="1" applyFill="1" quotePrefix="1">
      <alignment/>
      <protection/>
    </xf>
    <xf numFmtId="0" fontId="2" fillId="0" borderId="0" xfId="69" applyFill="1">
      <alignment/>
      <protection/>
    </xf>
    <xf numFmtId="43" fontId="2" fillId="0" borderId="0" xfId="44" applyFont="1" applyAlignment="1">
      <alignment/>
    </xf>
    <xf numFmtId="43" fontId="4" fillId="7" borderId="0" xfId="44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kgrndNum" xfId="40"/>
    <cellStyle name="BkgrndText" xfId="41"/>
    <cellStyle name="Calculation" xfId="42"/>
    <cellStyle name="Check Cell" xfId="43"/>
    <cellStyle name="Comma" xfId="44"/>
    <cellStyle name="Comma [0]" xfId="45"/>
    <cellStyle name="Comma 2" xfId="46"/>
    <cellStyle name="Comma 2 2" xfId="47"/>
    <cellStyle name="Comma 3" xfId="48"/>
    <cellStyle name="Comma 4" xfId="49"/>
    <cellStyle name="Comma 5" xfId="50"/>
    <cellStyle name="Comma 6" xfId="51"/>
    <cellStyle name="Comma 7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rmal 4" xfId="67"/>
    <cellStyle name="Normal 5" xfId="68"/>
    <cellStyle name="Normal 6" xfId="69"/>
    <cellStyle name="Note" xfId="70"/>
    <cellStyle name="Output" xfId="71"/>
    <cellStyle name="Percent" xfId="72"/>
    <cellStyle name="Style 1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81"/>
  <sheetViews>
    <sheetView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" sqref="D2"/>
    </sheetView>
  </sheetViews>
  <sheetFormatPr defaultColWidth="9.140625" defaultRowHeight="15"/>
  <cols>
    <col min="1" max="1" width="9.28125" style="2" bestFit="1" customWidth="1"/>
    <col min="2" max="2" width="13.421875" style="2" customWidth="1"/>
    <col min="3" max="9" width="11.28125" style="2" bestFit="1" customWidth="1"/>
    <col min="10" max="10" width="10.28125" style="2" bestFit="1" customWidth="1"/>
    <col min="11" max="11" width="9.28125" style="2" bestFit="1" customWidth="1"/>
    <col min="12" max="12" width="10.28125" style="2" bestFit="1" customWidth="1"/>
    <col min="13" max="13" width="12.7109375" style="2" customWidth="1"/>
    <col min="14" max="16384" width="9.140625" style="2" customWidth="1"/>
  </cols>
  <sheetData>
    <row r="1" ht="15.75">
      <c r="A1" s="1" t="s">
        <v>0</v>
      </c>
    </row>
    <row r="2" ht="12.75">
      <c r="A2" s="3"/>
    </row>
    <row r="3" spans="1:2" ht="12.75">
      <c r="A3" s="15" t="s">
        <v>1</v>
      </c>
      <c r="B3" s="16"/>
    </row>
    <row r="5" spans="1:13" ht="15">
      <c r="A5" s="6" t="s">
        <v>5</v>
      </c>
      <c r="B5" s="6" t="s">
        <v>6</v>
      </c>
      <c r="C5" s="6" t="s">
        <v>232</v>
      </c>
      <c r="D5" s="6" t="s">
        <v>233</v>
      </c>
      <c r="E5" s="6" t="s">
        <v>234</v>
      </c>
      <c r="F5" s="6" t="s">
        <v>235</v>
      </c>
      <c r="G5" s="6" t="s">
        <v>236</v>
      </c>
      <c r="H5" s="6" t="s">
        <v>237</v>
      </c>
      <c r="I5" s="6" t="s">
        <v>238</v>
      </c>
      <c r="J5" s="6" t="s">
        <v>239</v>
      </c>
      <c r="K5" s="6" t="s">
        <v>240</v>
      </c>
      <c r="L5" s="6" t="s">
        <v>241</v>
      </c>
      <c r="M5" s="6" t="s">
        <v>80</v>
      </c>
    </row>
    <row r="6" spans="1:13" ht="15">
      <c r="A6" s="7" t="s">
        <v>81</v>
      </c>
      <c r="B6" s="7" t="s">
        <v>82</v>
      </c>
      <c r="C6" s="17">
        <v>6545.79</v>
      </c>
      <c r="D6" s="17">
        <v>6400.700000000001</v>
      </c>
      <c r="E6" s="17">
        <v>5891.34</v>
      </c>
      <c r="F6" s="17">
        <v>1973.37</v>
      </c>
      <c r="G6" s="17">
        <v>3737.5299999999997</v>
      </c>
      <c r="H6" s="17">
        <v>1511.19</v>
      </c>
      <c r="I6" s="17">
        <v>309.46</v>
      </c>
      <c r="J6" s="17">
        <v>109.06</v>
      </c>
      <c r="K6" s="17">
        <v>20.860000000000003</v>
      </c>
      <c r="L6" s="17">
        <v>531.9399999999999</v>
      </c>
      <c r="M6" s="17">
        <f aca="true" t="shared" si="0" ref="M6:M69">SUM(C6:L6)</f>
        <v>27031.239999999998</v>
      </c>
    </row>
    <row r="7" spans="1:13" ht="15">
      <c r="A7" s="7" t="s">
        <v>83</v>
      </c>
      <c r="B7" s="7" t="s">
        <v>84</v>
      </c>
      <c r="C7" s="17">
        <v>1519.39</v>
      </c>
      <c r="D7" s="17">
        <v>1663.79</v>
      </c>
      <c r="E7" s="17">
        <v>971.8299999999999</v>
      </c>
      <c r="F7" s="17">
        <v>244.00999999999996</v>
      </c>
      <c r="G7" s="17">
        <v>215.04000000000002</v>
      </c>
      <c r="H7" s="17">
        <v>168.84</v>
      </c>
      <c r="I7" s="17">
        <v>6.25</v>
      </c>
      <c r="J7" s="17">
        <v>16.05</v>
      </c>
      <c r="K7" s="17">
        <v>1.7</v>
      </c>
      <c r="L7" s="17">
        <v>252.32</v>
      </c>
      <c r="M7" s="17">
        <f t="shared" si="0"/>
        <v>5059.22</v>
      </c>
    </row>
    <row r="8" spans="1:13" ht="15">
      <c r="A8" s="7" t="s">
        <v>85</v>
      </c>
      <c r="B8" s="7" t="s">
        <v>86</v>
      </c>
      <c r="C8" s="17">
        <v>6648.28</v>
      </c>
      <c r="D8" s="17">
        <v>7609.93</v>
      </c>
      <c r="E8" s="17">
        <v>5347.14</v>
      </c>
      <c r="F8" s="17">
        <v>1397.6</v>
      </c>
      <c r="G8" s="17">
        <v>1852.5500000000002</v>
      </c>
      <c r="H8" s="17">
        <v>844.61</v>
      </c>
      <c r="I8" s="17">
        <v>331.42999999999995</v>
      </c>
      <c r="J8" s="17">
        <v>371</v>
      </c>
      <c r="K8" s="17">
        <v>106</v>
      </c>
      <c r="L8" s="17">
        <v>621.3199999999999</v>
      </c>
      <c r="M8" s="17">
        <f t="shared" si="0"/>
        <v>25129.859999999997</v>
      </c>
    </row>
    <row r="9" spans="1:13" ht="15">
      <c r="A9" s="7" t="s">
        <v>87</v>
      </c>
      <c r="B9" s="7" t="s">
        <v>88</v>
      </c>
      <c r="C9" s="17">
        <v>792.76</v>
      </c>
      <c r="D9" s="17">
        <v>819.2</v>
      </c>
      <c r="E9" s="17">
        <v>484.48</v>
      </c>
      <c r="F9" s="17">
        <v>222.62</v>
      </c>
      <c r="G9" s="17">
        <v>355.22</v>
      </c>
      <c r="H9" s="17">
        <v>205.1</v>
      </c>
      <c r="I9" s="17">
        <v>1.6600000000000001</v>
      </c>
      <c r="J9" s="17">
        <v>28.290000000000003</v>
      </c>
      <c r="K9" s="17">
        <v>1.7300000000000002</v>
      </c>
      <c r="L9" s="17">
        <v>109.16</v>
      </c>
      <c r="M9" s="17">
        <f t="shared" si="0"/>
        <v>3020.2199999999993</v>
      </c>
    </row>
    <row r="10" spans="1:13" ht="15">
      <c r="A10" s="7" t="s">
        <v>89</v>
      </c>
      <c r="B10" s="7" t="s">
        <v>90</v>
      </c>
      <c r="C10" s="17">
        <v>16284.09</v>
      </c>
      <c r="D10" s="17">
        <v>19547.690000000002</v>
      </c>
      <c r="E10" s="17">
        <v>15030.58</v>
      </c>
      <c r="F10" s="17">
        <v>4807.280000000001</v>
      </c>
      <c r="G10" s="17">
        <v>6966.299999999999</v>
      </c>
      <c r="H10" s="17">
        <v>4479.17</v>
      </c>
      <c r="I10" s="17">
        <v>1264.7499999999995</v>
      </c>
      <c r="J10" s="17">
        <v>703.1600000000001</v>
      </c>
      <c r="K10" s="17">
        <v>138.82</v>
      </c>
      <c r="L10" s="17">
        <v>1835.06</v>
      </c>
      <c r="M10" s="17">
        <f t="shared" si="0"/>
        <v>71056.90000000001</v>
      </c>
    </row>
    <row r="11" spans="1:13" ht="15">
      <c r="A11" s="7" t="s">
        <v>91</v>
      </c>
      <c r="B11" s="7" t="s">
        <v>92</v>
      </c>
      <c r="C11" s="17">
        <v>54091.6</v>
      </c>
      <c r="D11" s="17">
        <v>74378.05</v>
      </c>
      <c r="E11" s="17">
        <v>56924.780000000006</v>
      </c>
      <c r="F11" s="17">
        <v>11870.3</v>
      </c>
      <c r="G11" s="17">
        <v>18557.690000000002</v>
      </c>
      <c r="H11" s="17">
        <v>10581.85</v>
      </c>
      <c r="I11" s="17">
        <v>21338.02</v>
      </c>
      <c r="J11" s="17">
        <v>1912.8700000000001</v>
      </c>
      <c r="K11" s="17">
        <v>1069.9900000000002</v>
      </c>
      <c r="L11" s="17">
        <v>6899.289999999999</v>
      </c>
      <c r="M11" s="17">
        <f t="shared" si="0"/>
        <v>257624.43999999997</v>
      </c>
    </row>
    <row r="12" spans="1:13" ht="15">
      <c r="A12" s="7" t="s">
        <v>93</v>
      </c>
      <c r="B12" s="7" t="s">
        <v>94</v>
      </c>
      <c r="C12" s="17">
        <v>535.4300000000001</v>
      </c>
      <c r="D12" s="17">
        <v>636.57</v>
      </c>
      <c r="E12" s="17">
        <v>322.55</v>
      </c>
      <c r="F12" s="17">
        <v>212.06</v>
      </c>
      <c r="G12" s="17">
        <v>216.64</v>
      </c>
      <c r="H12" s="17">
        <v>140</v>
      </c>
      <c r="I12" s="17">
        <v>6</v>
      </c>
      <c r="J12" s="17">
        <v>29.999999999999993</v>
      </c>
      <c r="K12" s="17">
        <v>4.5</v>
      </c>
      <c r="L12" s="17">
        <v>85.15</v>
      </c>
      <c r="M12" s="17">
        <f t="shared" si="0"/>
        <v>2188.9</v>
      </c>
    </row>
    <row r="13" spans="1:13" ht="15">
      <c r="A13" s="7" t="s">
        <v>95</v>
      </c>
      <c r="B13" s="7" t="s">
        <v>96</v>
      </c>
      <c r="C13" s="17">
        <v>3365.1499999999996</v>
      </c>
      <c r="D13" s="17">
        <v>4713</v>
      </c>
      <c r="E13" s="17">
        <v>4049.89</v>
      </c>
      <c r="F13" s="17">
        <v>868.36</v>
      </c>
      <c r="G13" s="17">
        <v>1246.3899999999999</v>
      </c>
      <c r="H13" s="17">
        <v>1010.04</v>
      </c>
      <c r="I13" s="17">
        <v>178.54000000000002</v>
      </c>
      <c r="J13" s="17">
        <v>172.88000000000002</v>
      </c>
      <c r="K13" s="17">
        <v>19.03</v>
      </c>
      <c r="L13" s="17">
        <v>647.08</v>
      </c>
      <c r="M13" s="17">
        <f t="shared" si="0"/>
        <v>16270.359999999999</v>
      </c>
    </row>
    <row r="14" spans="1:13" ht="15">
      <c r="A14" s="7" t="s">
        <v>97</v>
      </c>
      <c r="B14" s="7" t="s">
        <v>98</v>
      </c>
      <c r="C14" s="17">
        <v>3776.7400000000002</v>
      </c>
      <c r="D14" s="17">
        <v>4691.27</v>
      </c>
      <c r="E14" s="17">
        <v>3516.3599999999997</v>
      </c>
      <c r="F14" s="17">
        <v>815.55</v>
      </c>
      <c r="G14" s="17">
        <v>1321.8799999999997</v>
      </c>
      <c r="H14" s="17">
        <v>682.94</v>
      </c>
      <c r="I14" s="17">
        <v>156.9</v>
      </c>
      <c r="J14" s="17">
        <v>150.11</v>
      </c>
      <c r="K14" s="17">
        <v>15.47</v>
      </c>
      <c r="L14" s="17">
        <v>621.3</v>
      </c>
      <c r="M14" s="17">
        <f t="shared" si="0"/>
        <v>15748.519999999997</v>
      </c>
    </row>
    <row r="15" spans="1:13" ht="15">
      <c r="A15" s="7" t="s">
        <v>99</v>
      </c>
      <c r="B15" s="7" t="s">
        <v>100</v>
      </c>
      <c r="C15" s="17">
        <v>7639.3200000000015</v>
      </c>
      <c r="D15" s="17">
        <v>10234.34</v>
      </c>
      <c r="E15" s="17">
        <v>8571.82</v>
      </c>
      <c r="F15" s="17">
        <v>2651.92</v>
      </c>
      <c r="G15" s="17">
        <v>3502.6600000000003</v>
      </c>
      <c r="H15" s="17">
        <v>1778.75</v>
      </c>
      <c r="I15" s="17">
        <v>351.08</v>
      </c>
      <c r="J15" s="17">
        <v>229.99999999999997</v>
      </c>
      <c r="K15" s="17">
        <v>83.59</v>
      </c>
      <c r="L15" s="17">
        <v>958.48</v>
      </c>
      <c r="M15" s="17">
        <f t="shared" si="0"/>
        <v>36001.96</v>
      </c>
    </row>
    <row r="16" spans="1:13" ht="15">
      <c r="A16" s="7" t="s">
        <v>101</v>
      </c>
      <c r="B16" s="7" t="s">
        <v>102</v>
      </c>
      <c r="C16" s="17">
        <v>8757.03</v>
      </c>
      <c r="D16" s="17">
        <v>10952.400000000001</v>
      </c>
      <c r="E16" s="17">
        <v>8670.42</v>
      </c>
      <c r="F16" s="17">
        <v>2117.23</v>
      </c>
      <c r="G16" s="17">
        <v>3536.1100000000006</v>
      </c>
      <c r="H16" s="17">
        <v>2423.5299999999997</v>
      </c>
      <c r="I16" s="17">
        <v>5059.55</v>
      </c>
      <c r="J16" s="17">
        <v>238.74999999999997</v>
      </c>
      <c r="K16" s="17">
        <v>159.35000000000002</v>
      </c>
      <c r="L16" s="17">
        <v>534.1899999999999</v>
      </c>
      <c r="M16" s="17">
        <f t="shared" si="0"/>
        <v>42448.560000000005</v>
      </c>
    </row>
    <row r="17" spans="1:13" ht="15">
      <c r="A17" s="7" t="s">
        <v>103</v>
      </c>
      <c r="B17" s="7" t="s">
        <v>104</v>
      </c>
      <c r="C17" s="17">
        <v>2828.6400000000003</v>
      </c>
      <c r="D17" s="17">
        <v>3232.62</v>
      </c>
      <c r="E17" s="17">
        <v>1722.55</v>
      </c>
      <c r="F17" s="17">
        <v>713.44</v>
      </c>
      <c r="G17" s="17">
        <v>775.24</v>
      </c>
      <c r="H17" s="17">
        <v>422.75</v>
      </c>
      <c r="I17" s="17">
        <v>66.67</v>
      </c>
      <c r="J17" s="17">
        <v>37.589999999999996</v>
      </c>
      <c r="K17" s="17">
        <v>15.11</v>
      </c>
      <c r="L17" s="17">
        <v>303.24</v>
      </c>
      <c r="M17" s="17">
        <f t="shared" si="0"/>
        <v>10117.85</v>
      </c>
    </row>
    <row r="18" spans="1:13" ht="15">
      <c r="A18" s="7" t="s">
        <v>105</v>
      </c>
      <c r="B18" s="7" t="s">
        <v>106</v>
      </c>
      <c r="C18" s="17">
        <v>61960.58</v>
      </c>
      <c r="D18" s="17">
        <v>92764.07999999999</v>
      </c>
      <c r="E18" s="17">
        <v>61411.46</v>
      </c>
      <c r="F18" s="17">
        <v>18168.09</v>
      </c>
      <c r="G18" s="17">
        <v>33069.96</v>
      </c>
      <c r="H18" s="17">
        <v>23441.29</v>
      </c>
      <c r="I18" s="17">
        <v>44552.840000000004</v>
      </c>
      <c r="J18" s="17">
        <v>2482.97</v>
      </c>
      <c r="K18" s="17">
        <v>358.44</v>
      </c>
      <c r="L18" s="17">
        <v>9684.01</v>
      </c>
      <c r="M18" s="17">
        <f t="shared" si="0"/>
        <v>347893.72</v>
      </c>
    </row>
    <row r="19" spans="1:13" ht="15">
      <c r="A19" s="7" t="s">
        <v>107</v>
      </c>
      <c r="B19" s="7" t="s">
        <v>108</v>
      </c>
      <c r="C19" s="17">
        <v>1092.16</v>
      </c>
      <c r="D19" s="17">
        <v>1404.87</v>
      </c>
      <c r="E19" s="17">
        <v>937.76</v>
      </c>
      <c r="F19" s="17">
        <v>294.67</v>
      </c>
      <c r="G19" s="17">
        <v>323.20000000000005</v>
      </c>
      <c r="H19" s="17">
        <v>369.85</v>
      </c>
      <c r="I19" s="17">
        <v>465.37</v>
      </c>
      <c r="J19" s="17">
        <v>6.02</v>
      </c>
      <c r="K19" s="17">
        <v>2.56</v>
      </c>
      <c r="L19" s="17">
        <v>172.84</v>
      </c>
      <c r="M19" s="17">
        <f t="shared" si="0"/>
        <v>5069.300000000001</v>
      </c>
    </row>
    <row r="20" spans="1:13" ht="15">
      <c r="A20" s="7" t="s">
        <v>109</v>
      </c>
      <c r="B20" s="7" t="s">
        <v>110</v>
      </c>
      <c r="C20" s="17">
        <v>479.75</v>
      </c>
      <c r="D20" s="17">
        <v>607.07</v>
      </c>
      <c r="E20" s="17">
        <v>377.5</v>
      </c>
      <c r="F20" s="17">
        <v>285.41</v>
      </c>
      <c r="G20" s="17">
        <v>177.07</v>
      </c>
      <c r="H20" s="17">
        <v>99.22000000000001</v>
      </c>
      <c r="I20" s="17">
        <v>0</v>
      </c>
      <c r="J20" s="17">
        <v>20.76</v>
      </c>
      <c r="K20" s="17">
        <v>5.999999999999999</v>
      </c>
      <c r="L20" s="17">
        <v>54.42</v>
      </c>
      <c r="M20" s="17">
        <f t="shared" si="0"/>
        <v>2107.2000000000003</v>
      </c>
    </row>
    <row r="21" spans="1:13" ht="15">
      <c r="A21" s="7" t="s">
        <v>111</v>
      </c>
      <c r="B21" s="7" t="s">
        <v>112</v>
      </c>
      <c r="C21" s="17">
        <v>34552.27</v>
      </c>
      <c r="D21" s="17">
        <v>36294.689999999995</v>
      </c>
      <c r="E21" s="17">
        <v>24788.83</v>
      </c>
      <c r="F21" s="17">
        <v>6031.8099999999995</v>
      </c>
      <c r="G21" s="17">
        <v>9384.37</v>
      </c>
      <c r="H21" s="17">
        <v>5386.47</v>
      </c>
      <c r="I21" s="17">
        <v>2926.4100000000003</v>
      </c>
      <c r="J21" s="17">
        <v>776.14</v>
      </c>
      <c r="K21" s="17">
        <v>359.27</v>
      </c>
      <c r="L21" s="17">
        <v>1930.79</v>
      </c>
      <c r="M21" s="17">
        <f t="shared" si="0"/>
        <v>122431.04999999999</v>
      </c>
    </row>
    <row r="22" spans="1:13" ht="15">
      <c r="A22" s="7" t="s">
        <v>113</v>
      </c>
      <c r="B22" s="7" t="s">
        <v>114</v>
      </c>
      <c r="C22" s="17">
        <v>10042.83</v>
      </c>
      <c r="D22" s="17">
        <v>11731.43</v>
      </c>
      <c r="E22" s="17">
        <v>7416.779999999999</v>
      </c>
      <c r="F22" s="17">
        <v>2856.8100000000004</v>
      </c>
      <c r="G22" s="17">
        <v>3331.68</v>
      </c>
      <c r="H22" s="17">
        <v>2291.9</v>
      </c>
      <c r="I22" s="17">
        <v>292.68</v>
      </c>
      <c r="J22" s="17">
        <v>254.44999999999996</v>
      </c>
      <c r="K22" s="17">
        <v>170.83</v>
      </c>
      <c r="L22" s="17">
        <v>1156.07</v>
      </c>
      <c r="M22" s="17">
        <f t="shared" si="0"/>
        <v>39545.46</v>
      </c>
    </row>
    <row r="23" spans="1:13" ht="15">
      <c r="A23" s="7" t="s">
        <v>115</v>
      </c>
      <c r="B23" s="7" t="s">
        <v>116</v>
      </c>
      <c r="C23" s="17">
        <v>3454.64</v>
      </c>
      <c r="D23" s="17">
        <v>4229.01</v>
      </c>
      <c r="E23" s="17">
        <v>2711.0299999999997</v>
      </c>
      <c r="F23" s="17">
        <v>577.59</v>
      </c>
      <c r="G23" s="17">
        <v>852.53</v>
      </c>
      <c r="H23" s="17">
        <v>623.65</v>
      </c>
      <c r="I23" s="17">
        <v>242.55000000000007</v>
      </c>
      <c r="J23" s="17">
        <v>60.120000000000005</v>
      </c>
      <c r="K23" s="17">
        <v>22.43</v>
      </c>
      <c r="L23" s="17">
        <v>465.45</v>
      </c>
      <c r="M23" s="17">
        <f t="shared" si="0"/>
        <v>13239.000000000002</v>
      </c>
    </row>
    <row r="24" spans="1:13" ht="15">
      <c r="A24" s="7" t="s">
        <v>117</v>
      </c>
      <c r="B24" s="7" t="s">
        <v>118</v>
      </c>
      <c r="C24" s="17">
        <v>371.51</v>
      </c>
      <c r="D24" s="17">
        <v>381.87999999999994</v>
      </c>
      <c r="E24" s="17">
        <v>184.09</v>
      </c>
      <c r="F24" s="17">
        <v>79.77999999999999</v>
      </c>
      <c r="G24" s="17">
        <v>93.06</v>
      </c>
      <c r="H24" s="17">
        <v>50.54</v>
      </c>
      <c r="I24" s="17">
        <v>2.4299999999999997</v>
      </c>
      <c r="J24" s="17">
        <v>12.1</v>
      </c>
      <c r="K24" s="17">
        <v>1.14</v>
      </c>
      <c r="L24" s="17">
        <v>45.83</v>
      </c>
      <c r="M24" s="17">
        <f t="shared" si="0"/>
        <v>1222.36</v>
      </c>
    </row>
    <row r="25" spans="1:13" ht="15">
      <c r="A25" s="7" t="s">
        <v>119</v>
      </c>
      <c r="B25" s="7" t="s">
        <v>120</v>
      </c>
      <c r="C25" s="17">
        <v>1670.1699999999998</v>
      </c>
      <c r="D25" s="17">
        <v>1822.92</v>
      </c>
      <c r="E25" s="17">
        <v>993.84</v>
      </c>
      <c r="F25" s="17">
        <v>323.29</v>
      </c>
      <c r="G25" s="17">
        <v>318.7</v>
      </c>
      <c r="H25" s="17">
        <v>205.85</v>
      </c>
      <c r="I25" s="17">
        <v>295.82</v>
      </c>
      <c r="J25" s="17">
        <v>27.370000000000005</v>
      </c>
      <c r="K25" s="17">
        <v>12.959999999999999</v>
      </c>
      <c r="L25" s="17">
        <v>111.79</v>
      </c>
      <c r="M25" s="17">
        <f t="shared" si="0"/>
        <v>5782.71</v>
      </c>
    </row>
    <row r="26" spans="1:13" ht="15">
      <c r="A26" s="7" t="s">
        <v>121</v>
      </c>
      <c r="B26" s="7" t="s">
        <v>122</v>
      </c>
      <c r="C26" s="17">
        <v>576.34</v>
      </c>
      <c r="D26" s="17">
        <v>679.8299999999999</v>
      </c>
      <c r="E26" s="17">
        <v>358.68999999999994</v>
      </c>
      <c r="F26" s="17">
        <v>214.29</v>
      </c>
      <c r="G26" s="17">
        <v>309.05</v>
      </c>
      <c r="H26" s="17">
        <v>266.8</v>
      </c>
      <c r="I26" s="17">
        <v>32.3</v>
      </c>
      <c r="J26" s="17">
        <v>40.550000000000004</v>
      </c>
      <c r="K26" s="17">
        <v>10.26</v>
      </c>
      <c r="L26" s="17">
        <v>100.58</v>
      </c>
      <c r="M26" s="17">
        <f t="shared" si="0"/>
        <v>2588.690000000001</v>
      </c>
    </row>
    <row r="27" spans="1:13" ht="15">
      <c r="A27" s="7" t="s">
        <v>123</v>
      </c>
      <c r="B27" s="7" t="s">
        <v>124</v>
      </c>
      <c r="C27" s="17">
        <v>449.57</v>
      </c>
      <c r="D27" s="17">
        <v>473.32</v>
      </c>
      <c r="E27" s="17">
        <v>152.62999999999997</v>
      </c>
      <c r="F27" s="17">
        <v>100.73</v>
      </c>
      <c r="G27" s="17">
        <v>89.42</v>
      </c>
      <c r="H27" s="17">
        <v>51.32</v>
      </c>
      <c r="I27" s="17">
        <v>52.96</v>
      </c>
      <c r="J27" s="17">
        <v>0</v>
      </c>
      <c r="K27" s="17">
        <v>0</v>
      </c>
      <c r="L27" s="17">
        <v>41.120000000000005</v>
      </c>
      <c r="M27" s="17">
        <f t="shared" si="0"/>
        <v>1411.0700000000002</v>
      </c>
    </row>
    <row r="28" spans="1:13" ht="15">
      <c r="A28" s="7" t="s">
        <v>125</v>
      </c>
      <c r="B28" s="7" t="s">
        <v>126</v>
      </c>
      <c r="C28" s="17">
        <v>446</v>
      </c>
      <c r="D28" s="17">
        <v>626</v>
      </c>
      <c r="E28" s="17">
        <v>397</v>
      </c>
      <c r="F28" s="17">
        <v>54</v>
      </c>
      <c r="G28" s="17">
        <v>148</v>
      </c>
      <c r="H28" s="17">
        <v>157</v>
      </c>
      <c r="I28" s="17">
        <v>0</v>
      </c>
      <c r="J28" s="17">
        <v>22.98</v>
      </c>
      <c r="K28" s="17">
        <v>6</v>
      </c>
      <c r="L28" s="17">
        <v>46</v>
      </c>
      <c r="M28" s="17">
        <f t="shared" si="0"/>
        <v>1902.98</v>
      </c>
    </row>
    <row r="29" spans="1:13" ht="15">
      <c r="A29" s="7" t="s">
        <v>127</v>
      </c>
      <c r="B29" s="7" t="s">
        <v>128</v>
      </c>
      <c r="C29" s="17">
        <v>513.19</v>
      </c>
      <c r="D29" s="17">
        <v>526.12</v>
      </c>
      <c r="E29" s="17">
        <v>232.51</v>
      </c>
      <c r="F29" s="17">
        <v>103.73</v>
      </c>
      <c r="G29" s="17">
        <v>75.26</v>
      </c>
      <c r="H29" s="17">
        <v>30.939999999999998</v>
      </c>
      <c r="I29" s="17">
        <v>67.19000000000001</v>
      </c>
      <c r="J29" s="17">
        <v>22.770000000000003</v>
      </c>
      <c r="K29" s="17">
        <v>7.72</v>
      </c>
      <c r="L29" s="17">
        <v>57.24999999999999</v>
      </c>
      <c r="M29" s="17">
        <f t="shared" si="0"/>
        <v>1636.68</v>
      </c>
    </row>
    <row r="30" spans="1:13" ht="15">
      <c r="A30" s="7" t="s">
        <v>129</v>
      </c>
      <c r="B30" s="7" t="s">
        <v>130</v>
      </c>
      <c r="C30" s="17">
        <v>1386.16</v>
      </c>
      <c r="D30" s="17">
        <v>1628.79</v>
      </c>
      <c r="E30" s="17">
        <v>836.66</v>
      </c>
      <c r="F30" s="17">
        <v>257.27</v>
      </c>
      <c r="G30" s="17">
        <v>365.36</v>
      </c>
      <c r="H30" s="17">
        <v>266.76</v>
      </c>
      <c r="I30" s="17">
        <v>280.40000000000003</v>
      </c>
      <c r="J30" s="17">
        <v>17.759999999999998</v>
      </c>
      <c r="K30" s="17">
        <v>1.57</v>
      </c>
      <c r="L30" s="17">
        <v>123.15</v>
      </c>
      <c r="M30" s="17">
        <f t="shared" si="0"/>
        <v>5163.879999999998</v>
      </c>
    </row>
    <row r="31" spans="1:13" ht="15">
      <c r="A31" s="7" t="s">
        <v>131</v>
      </c>
      <c r="B31" s="7" t="s">
        <v>132</v>
      </c>
      <c r="C31" s="17">
        <v>1501.2499999999998</v>
      </c>
      <c r="D31" s="17">
        <v>1967.23</v>
      </c>
      <c r="E31" s="17">
        <v>1242.6100000000001</v>
      </c>
      <c r="F31" s="17">
        <v>361.51</v>
      </c>
      <c r="G31" s="17">
        <v>484.1000000000001</v>
      </c>
      <c r="H31" s="17">
        <v>268.59</v>
      </c>
      <c r="I31" s="17">
        <v>480.91999999999996</v>
      </c>
      <c r="J31" s="17">
        <v>18.77</v>
      </c>
      <c r="K31" s="17">
        <v>7.09</v>
      </c>
      <c r="L31" s="17">
        <v>341.24</v>
      </c>
      <c r="M31" s="17">
        <f t="shared" si="0"/>
        <v>6673.310000000001</v>
      </c>
    </row>
    <row r="32" spans="1:13" ht="15">
      <c r="A32" s="7" t="s">
        <v>133</v>
      </c>
      <c r="B32" s="7" t="s">
        <v>134</v>
      </c>
      <c r="C32" s="17">
        <v>5777.610000000001</v>
      </c>
      <c r="D32" s="17">
        <v>7415.43</v>
      </c>
      <c r="E32" s="17">
        <v>4573.06</v>
      </c>
      <c r="F32" s="17">
        <v>1096.33</v>
      </c>
      <c r="G32" s="17">
        <v>1527.69</v>
      </c>
      <c r="H32" s="17">
        <v>989.59</v>
      </c>
      <c r="I32" s="17">
        <v>487.64000000000004</v>
      </c>
      <c r="J32" s="17">
        <v>124.24999999999999</v>
      </c>
      <c r="K32" s="17">
        <v>40.7</v>
      </c>
      <c r="L32" s="17">
        <v>895.8900000000001</v>
      </c>
      <c r="M32" s="17">
        <f t="shared" si="0"/>
        <v>22928.19</v>
      </c>
    </row>
    <row r="33" spans="1:13" ht="15">
      <c r="A33" s="7" t="s">
        <v>135</v>
      </c>
      <c r="B33" s="7" t="s">
        <v>136</v>
      </c>
      <c r="C33" s="17">
        <v>3124.58</v>
      </c>
      <c r="D33" s="17">
        <v>3750.91</v>
      </c>
      <c r="E33" s="17">
        <v>2431.79</v>
      </c>
      <c r="F33" s="17">
        <v>496.92999999999995</v>
      </c>
      <c r="G33" s="17">
        <v>820.24</v>
      </c>
      <c r="H33" s="17">
        <v>566.47</v>
      </c>
      <c r="I33" s="17">
        <v>502.19</v>
      </c>
      <c r="J33" s="17">
        <v>95.17</v>
      </c>
      <c r="K33" s="17">
        <v>28.58</v>
      </c>
      <c r="L33" s="17">
        <v>326.93</v>
      </c>
      <c r="M33" s="17">
        <f t="shared" si="0"/>
        <v>12143.789999999999</v>
      </c>
    </row>
    <row r="34" spans="1:13" ht="15">
      <c r="A34" s="7" t="s">
        <v>137</v>
      </c>
      <c r="B34" s="7" t="s">
        <v>138</v>
      </c>
      <c r="C34" s="17">
        <v>40792.9</v>
      </c>
      <c r="D34" s="17">
        <v>53299.49</v>
      </c>
      <c r="E34" s="17">
        <v>38420.65</v>
      </c>
      <c r="F34" s="17">
        <v>12312.52</v>
      </c>
      <c r="G34" s="17">
        <v>16684.61</v>
      </c>
      <c r="H34" s="17">
        <v>6775.33</v>
      </c>
      <c r="I34" s="17">
        <v>15613.660000000002</v>
      </c>
      <c r="J34" s="17">
        <v>1272.56</v>
      </c>
      <c r="K34" s="17">
        <v>301.94</v>
      </c>
      <c r="L34" s="17">
        <v>6094.62</v>
      </c>
      <c r="M34" s="17">
        <f t="shared" si="0"/>
        <v>191568.27999999997</v>
      </c>
    </row>
    <row r="35" spans="1:13" ht="15">
      <c r="A35" s="7" t="s">
        <v>139</v>
      </c>
      <c r="B35" s="7" t="s">
        <v>140</v>
      </c>
      <c r="C35" s="17">
        <v>904.39</v>
      </c>
      <c r="D35" s="17">
        <v>1069.22</v>
      </c>
      <c r="E35" s="17">
        <v>696.67</v>
      </c>
      <c r="F35" s="17">
        <v>192.39999999999998</v>
      </c>
      <c r="G35" s="17">
        <v>181.88</v>
      </c>
      <c r="H35" s="17">
        <v>116.09</v>
      </c>
      <c r="I35" s="17">
        <v>0.83</v>
      </c>
      <c r="J35" s="17">
        <v>8.540000000000001</v>
      </c>
      <c r="K35" s="17">
        <v>0.54</v>
      </c>
      <c r="L35" s="17">
        <v>120.97</v>
      </c>
      <c r="M35" s="17">
        <f t="shared" si="0"/>
        <v>3291.53</v>
      </c>
    </row>
    <row r="36" spans="1:13" ht="15">
      <c r="A36" s="7" t="s">
        <v>141</v>
      </c>
      <c r="B36" s="7" t="s">
        <v>142</v>
      </c>
      <c r="C36" s="17">
        <v>4044.55</v>
      </c>
      <c r="D36" s="17">
        <v>5327.33</v>
      </c>
      <c r="E36" s="17">
        <v>3594.08</v>
      </c>
      <c r="F36" s="17">
        <v>744.52</v>
      </c>
      <c r="G36" s="17">
        <v>1244.16</v>
      </c>
      <c r="H36" s="17">
        <v>1056.99</v>
      </c>
      <c r="I36" s="17">
        <v>945.41</v>
      </c>
      <c r="J36" s="17">
        <v>100.3</v>
      </c>
      <c r="K36" s="17">
        <v>40.28</v>
      </c>
      <c r="L36" s="17">
        <v>564.04</v>
      </c>
      <c r="M36" s="17">
        <f t="shared" si="0"/>
        <v>17661.66</v>
      </c>
    </row>
    <row r="37" spans="1:13" ht="15">
      <c r="A37" s="7" t="s">
        <v>143</v>
      </c>
      <c r="B37" s="7" t="s">
        <v>144</v>
      </c>
      <c r="C37" s="17">
        <v>1907.5500000000002</v>
      </c>
      <c r="D37" s="17">
        <v>2190.58</v>
      </c>
      <c r="E37" s="17">
        <v>1303.33</v>
      </c>
      <c r="F37" s="17">
        <v>455.89</v>
      </c>
      <c r="G37" s="17">
        <v>440.11999999999995</v>
      </c>
      <c r="H37" s="17">
        <v>230.07999999999998</v>
      </c>
      <c r="I37" s="17">
        <v>38.150000000000006</v>
      </c>
      <c r="J37" s="17">
        <v>114.66000000000001</v>
      </c>
      <c r="K37" s="17">
        <v>11.89</v>
      </c>
      <c r="L37" s="17">
        <v>343.44</v>
      </c>
      <c r="M37" s="17">
        <f t="shared" si="0"/>
        <v>7035.69</v>
      </c>
    </row>
    <row r="38" spans="1:13" ht="15">
      <c r="A38" s="7" t="s">
        <v>145</v>
      </c>
      <c r="B38" s="7" t="s">
        <v>146</v>
      </c>
      <c r="C38" s="17">
        <v>315.18</v>
      </c>
      <c r="D38" s="17">
        <v>336.27</v>
      </c>
      <c r="E38" s="17">
        <v>234.44</v>
      </c>
      <c r="F38" s="17">
        <v>104.82</v>
      </c>
      <c r="G38" s="17">
        <v>90.5</v>
      </c>
      <c r="H38" s="17">
        <v>57.31</v>
      </c>
      <c r="I38" s="17">
        <v>2.5300000000000002</v>
      </c>
      <c r="J38" s="17">
        <v>0</v>
      </c>
      <c r="K38" s="17">
        <v>1.38</v>
      </c>
      <c r="L38" s="17">
        <v>29.01</v>
      </c>
      <c r="M38" s="17">
        <f t="shared" si="0"/>
        <v>1171.44</v>
      </c>
    </row>
    <row r="39" spans="1:13" ht="15">
      <c r="A39" s="7" t="s">
        <v>147</v>
      </c>
      <c r="B39" s="7" t="s">
        <v>148</v>
      </c>
      <c r="C39" s="17">
        <v>297.04</v>
      </c>
      <c r="D39" s="17">
        <v>367.89</v>
      </c>
      <c r="E39" s="17">
        <v>206.54</v>
      </c>
      <c r="F39" s="17">
        <v>83.75000000000001</v>
      </c>
      <c r="G39" s="17">
        <v>70.47</v>
      </c>
      <c r="H39" s="17">
        <v>35.64</v>
      </c>
      <c r="I39" s="17">
        <v>39.529999999999994</v>
      </c>
      <c r="J39" s="17">
        <v>0.93</v>
      </c>
      <c r="K39" s="17">
        <v>0</v>
      </c>
      <c r="L39" s="17">
        <v>30.1</v>
      </c>
      <c r="M39" s="17">
        <f t="shared" si="0"/>
        <v>1131.89</v>
      </c>
    </row>
    <row r="40" spans="1:13" ht="15">
      <c r="A40" s="7" t="s">
        <v>149</v>
      </c>
      <c r="B40" s="7" t="s">
        <v>150</v>
      </c>
      <c r="C40" s="17">
        <v>10752.36</v>
      </c>
      <c r="D40" s="17">
        <v>13063.04</v>
      </c>
      <c r="E40" s="17">
        <v>8004.79</v>
      </c>
      <c r="F40" s="17">
        <v>1730.52</v>
      </c>
      <c r="G40" s="17">
        <v>2586.23</v>
      </c>
      <c r="H40" s="17">
        <v>1719.97</v>
      </c>
      <c r="I40" s="17">
        <v>1254.0900000000001</v>
      </c>
      <c r="J40" s="17">
        <v>242.35999999999999</v>
      </c>
      <c r="K40" s="17">
        <v>46.01</v>
      </c>
      <c r="L40" s="17">
        <v>1602.42</v>
      </c>
      <c r="M40" s="17">
        <f t="shared" si="0"/>
        <v>41001.79</v>
      </c>
    </row>
    <row r="41" spans="1:13" ht="15">
      <c r="A41" s="7" t="s">
        <v>151</v>
      </c>
      <c r="B41" s="7" t="s">
        <v>152</v>
      </c>
      <c r="C41" s="17">
        <v>19281.16</v>
      </c>
      <c r="D41" s="17">
        <v>22545.230000000003</v>
      </c>
      <c r="E41" s="17">
        <v>14727.99</v>
      </c>
      <c r="F41" s="17">
        <v>4609.71</v>
      </c>
      <c r="G41" s="17">
        <v>7147.67</v>
      </c>
      <c r="H41" s="17">
        <v>4813.780000000001</v>
      </c>
      <c r="I41" s="17">
        <v>4228.790000000001</v>
      </c>
      <c r="J41" s="17">
        <v>698.49</v>
      </c>
      <c r="K41" s="17">
        <v>159.58</v>
      </c>
      <c r="L41" s="17">
        <v>2554.6</v>
      </c>
      <c r="M41" s="17">
        <f t="shared" si="0"/>
        <v>80767</v>
      </c>
    </row>
    <row r="42" spans="1:13" ht="15">
      <c r="A42" s="7" t="s">
        <v>153</v>
      </c>
      <c r="B42" s="7" t="s">
        <v>154</v>
      </c>
      <c r="C42" s="17">
        <v>8236.5</v>
      </c>
      <c r="D42" s="17">
        <v>9936.55</v>
      </c>
      <c r="E42" s="17">
        <v>6880.81</v>
      </c>
      <c r="F42" s="17">
        <v>2470.86</v>
      </c>
      <c r="G42" s="17">
        <v>2445.1</v>
      </c>
      <c r="H42" s="17">
        <v>1505.54</v>
      </c>
      <c r="I42" s="17">
        <v>329.34999999999997</v>
      </c>
      <c r="J42" s="17">
        <v>331.96</v>
      </c>
      <c r="K42" s="17">
        <v>73.45000000000002</v>
      </c>
      <c r="L42" s="17">
        <v>574</v>
      </c>
      <c r="M42" s="17">
        <f t="shared" si="0"/>
        <v>32784.119999999995</v>
      </c>
    </row>
    <row r="43" spans="1:13" ht="15">
      <c r="A43" s="7" t="s">
        <v>155</v>
      </c>
      <c r="B43" s="7" t="s">
        <v>156</v>
      </c>
      <c r="C43" s="17">
        <v>1343.9</v>
      </c>
      <c r="D43" s="17">
        <v>1495.54</v>
      </c>
      <c r="E43" s="17">
        <v>966.17</v>
      </c>
      <c r="F43" s="17">
        <v>493.8299999999999</v>
      </c>
      <c r="G43" s="17">
        <v>730.1700000000001</v>
      </c>
      <c r="H43" s="17">
        <v>466.71000000000004</v>
      </c>
      <c r="I43" s="17">
        <v>95.64</v>
      </c>
      <c r="J43" s="17">
        <v>18.770000000000003</v>
      </c>
      <c r="K43" s="17">
        <v>3.37</v>
      </c>
      <c r="L43" s="17">
        <v>172.73</v>
      </c>
      <c r="M43" s="17">
        <f t="shared" si="0"/>
        <v>5786.830000000001</v>
      </c>
    </row>
    <row r="44" spans="1:13" ht="15">
      <c r="A44" s="7" t="s">
        <v>157</v>
      </c>
      <c r="B44" s="7" t="s">
        <v>158</v>
      </c>
      <c r="C44" s="17">
        <v>380.99</v>
      </c>
      <c r="D44" s="17">
        <v>428.52</v>
      </c>
      <c r="E44" s="17">
        <v>263.35</v>
      </c>
      <c r="F44" s="17">
        <v>76.3</v>
      </c>
      <c r="G44" s="17">
        <v>104.12</v>
      </c>
      <c r="H44" s="17">
        <v>103.35</v>
      </c>
      <c r="I44" s="17">
        <v>17.53</v>
      </c>
      <c r="J44" s="17">
        <v>15.649999999999997</v>
      </c>
      <c r="K44" s="17">
        <v>1.92</v>
      </c>
      <c r="L44" s="17">
        <v>64.46</v>
      </c>
      <c r="M44" s="17">
        <f t="shared" si="0"/>
        <v>1456.1900000000003</v>
      </c>
    </row>
    <row r="45" spans="1:13" ht="15">
      <c r="A45" s="7" t="s">
        <v>159</v>
      </c>
      <c r="B45" s="7" t="s">
        <v>160</v>
      </c>
      <c r="C45" s="17">
        <v>604.47</v>
      </c>
      <c r="D45" s="17">
        <v>768.68</v>
      </c>
      <c r="E45" s="17">
        <v>506.34000000000003</v>
      </c>
      <c r="F45" s="17">
        <v>241.82</v>
      </c>
      <c r="G45" s="17">
        <v>221.95</v>
      </c>
      <c r="H45" s="17">
        <v>228.39</v>
      </c>
      <c r="I45" s="17">
        <v>2.5300000000000002</v>
      </c>
      <c r="J45" s="17">
        <v>0</v>
      </c>
      <c r="K45" s="17">
        <v>0.12</v>
      </c>
      <c r="L45" s="17">
        <v>105.33</v>
      </c>
      <c r="M45" s="17">
        <f t="shared" si="0"/>
        <v>2679.63</v>
      </c>
    </row>
    <row r="46" spans="1:13" ht="15">
      <c r="A46" s="7" t="s">
        <v>161</v>
      </c>
      <c r="B46" s="7" t="s">
        <v>162</v>
      </c>
      <c r="C46" s="17">
        <v>8942.2</v>
      </c>
      <c r="D46" s="17">
        <v>11859.369999999999</v>
      </c>
      <c r="E46" s="17">
        <v>7835.589999999999</v>
      </c>
      <c r="F46" s="17">
        <v>2830.56</v>
      </c>
      <c r="G46" s="17">
        <v>4090.17</v>
      </c>
      <c r="H46" s="17">
        <v>2507.04</v>
      </c>
      <c r="I46" s="17">
        <v>3240.3800000000006</v>
      </c>
      <c r="J46" s="17">
        <v>382.19</v>
      </c>
      <c r="K46" s="17">
        <v>54.97</v>
      </c>
      <c r="L46" s="17">
        <v>1005.11</v>
      </c>
      <c r="M46" s="17">
        <f t="shared" si="0"/>
        <v>42747.58</v>
      </c>
    </row>
    <row r="47" spans="1:13" ht="15">
      <c r="A47" s="7" t="s">
        <v>163</v>
      </c>
      <c r="B47" s="7" t="s">
        <v>164</v>
      </c>
      <c r="C47" s="17">
        <v>9679.109999999999</v>
      </c>
      <c r="D47" s="17">
        <v>12600.71</v>
      </c>
      <c r="E47" s="17">
        <v>8058.74</v>
      </c>
      <c r="F47" s="17">
        <v>2249.2300000000005</v>
      </c>
      <c r="G47" s="17">
        <v>3359.8</v>
      </c>
      <c r="H47" s="17">
        <v>2192.24</v>
      </c>
      <c r="I47" s="17">
        <v>1222.91</v>
      </c>
      <c r="J47" s="17">
        <v>282.41999999999996</v>
      </c>
      <c r="K47" s="17">
        <v>28.169999999999998</v>
      </c>
      <c r="L47" s="17">
        <v>1572.17</v>
      </c>
      <c r="M47" s="17">
        <f t="shared" si="0"/>
        <v>41245.49999999999</v>
      </c>
    </row>
    <row r="48" spans="1:13" ht="15">
      <c r="A48" s="7" t="s">
        <v>165</v>
      </c>
      <c r="B48" s="7" t="s">
        <v>166</v>
      </c>
      <c r="C48" s="17">
        <v>3324.7599999999998</v>
      </c>
      <c r="D48" s="17">
        <v>4693.53</v>
      </c>
      <c r="E48" s="17">
        <v>4145.39</v>
      </c>
      <c r="F48" s="17">
        <v>997.94</v>
      </c>
      <c r="G48" s="17">
        <v>1475.1199999999997</v>
      </c>
      <c r="H48" s="17">
        <v>712.1500000000001</v>
      </c>
      <c r="I48" s="17">
        <v>1344.1599999999999</v>
      </c>
      <c r="J48" s="17">
        <v>125.83999999999999</v>
      </c>
      <c r="K48" s="17">
        <v>115.00000000000001</v>
      </c>
      <c r="L48" s="17">
        <v>636.35</v>
      </c>
      <c r="M48" s="17">
        <f t="shared" si="0"/>
        <v>17570.239999999998</v>
      </c>
    </row>
    <row r="49" spans="1:13" ht="15">
      <c r="A49" s="7" t="s">
        <v>167</v>
      </c>
      <c r="B49" s="7" t="s">
        <v>168</v>
      </c>
      <c r="C49" s="17">
        <v>1786.84</v>
      </c>
      <c r="D49" s="17">
        <v>2131.08</v>
      </c>
      <c r="E49" s="17">
        <v>1673.81</v>
      </c>
      <c r="F49" s="17">
        <v>436.96999999999997</v>
      </c>
      <c r="G49" s="17">
        <v>737.32</v>
      </c>
      <c r="H49" s="17">
        <v>574.61</v>
      </c>
      <c r="I49" s="17">
        <v>443.17999999999995</v>
      </c>
      <c r="J49" s="17">
        <v>47.77</v>
      </c>
      <c r="K49" s="17">
        <v>7.9799999999999995</v>
      </c>
      <c r="L49" s="17">
        <v>188.02</v>
      </c>
      <c r="M49" s="17">
        <f t="shared" si="0"/>
        <v>8027.58</v>
      </c>
    </row>
    <row r="50" spans="1:13" ht="15">
      <c r="A50" s="7" t="s">
        <v>169</v>
      </c>
      <c r="B50" s="7" t="s">
        <v>170</v>
      </c>
      <c r="C50" s="17">
        <v>2779.31</v>
      </c>
      <c r="D50" s="17">
        <v>3722.32</v>
      </c>
      <c r="E50" s="17">
        <v>2412.87</v>
      </c>
      <c r="F50" s="17">
        <v>645.23</v>
      </c>
      <c r="G50" s="17">
        <v>744.4000000000001</v>
      </c>
      <c r="H50" s="17">
        <v>498.83000000000004</v>
      </c>
      <c r="I50" s="17">
        <v>50.71999999999999</v>
      </c>
      <c r="J50" s="17">
        <v>37.300000000000004</v>
      </c>
      <c r="K50" s="17">
        <v>19.46</v>
      </c>
      <c r="L50" s="17">
        <v>411.57000000000005</v>
      </c>
      <c r="M50" s="17">
        <f t="shared" si="0"/>
        <v>11322.009999999997</v>
      </c>
    </row>
    <row r="51" spans="1:13" ht="15">
      <c r="A51" s="7" t="s">
        <v>171</v>
      </c>
      <c r="B51" s="7" t="s">
        <v>172</v>
      </c>
      <c r="C51" s="17">
        <v>7081.58</v>
      </c>
      <c r="D51" s="17">
        <v>8281.77</v>
      </c>
      <c r="E51" s="17">
        <v>6398.97</v>
      </c>
      <c r="F51" s="17">
        <v>1519.5</v>
      </c>
      <c r="G51" s="17">
        <v>2167.82</v>
      </c>
      <c r="H51" s="17">
        <v>1467.1999999999998</v>
      </c>
      <c r="I51" s="17">
        <v>480.64</v>
      </c>
      <c r="J51" s="17">
        <v>168.20999999999995</v>
      </c>
      <c r="K51" s="17">
        <v>82.39999999999999</v>
      </c>
      <c r="L51" s="17">
        <v>874.01</v>
      </c>
      <c r="M51" s="17">
        <f t="shared" si="0"/>
        <v>28522.1</v>
      </c>
    </row>
    <row r="52" spans="1:13" ht="15">
      <c r="A52" s="7" t="s">
        <v>173</v>
      </c>
      <c r="B52" s="7" t="s">
        <v>174</v>
      </c>
      <c r="C52" s="17">
        <v>1404.95</v>
      </c>
      <c r="D52" s="17">
        <v>1875.54</v>
      </c>
      <c r="E52" s="17">
        <v>1250.03</v>
      </c>
      <c r="F52" s="17">
        <v>410</v>
      </c>
      <c r="G52" s="17">
        <v>686.61</v>
      </c>
      <c r="H52" s="17">
        <v>518.04</v>
      </c>
      <c r="I52" s="17">
        <v>495.07</v>
      </c>
      <c r="J52" s="17">
        <v>22.08</v>
      </c>
      <c r="K52" s="17">
        <v>5.67</v>
      </c>
      <c r="L52" s="17">
        <v>217.62</v>
      </c>
      <c r="M52" s="17">
        <f t="shared" si="0"/>
        <v>6885.609999999999</v>
      </c>
    </row>
    <row r="53" spans="1:13" ht="15">
      <c r="A53" s="7" t="s">
        <v>175</v>
      </c>
      <c r="B53" s="7" t="s">
        <v>176</v>
      </c>
      <c r="C53" s="17">
        <v>36156.97</v>
      </c>
      <c r="D53" s="17">
        <v>44587.850000000006</v>
      </c>
      <c r="E53" s="17">
        <v>33884.979999999996</v>
      </c>
      <c r="F53" s="17">
        <v>6449.06</v>
      </c>
      <c r="G53" s="17">
        <v>13849.83</v>
      </c>
      <c r="H53" s="17">
        <v>9496.37</v>
      </c>
      <c r="I53" s="17">
        <v>20857.890000000003</v>
      </c>
      <c r="J53" s="17">
        <v>1971.9300000000003</v>
      </c>
      <c r="K53" s="17">
        <v>540.3000000000001</v>
      </c>
      <c r="L53" s="17">
        <v>3852.4300000000003</v>
      </c>
      <c r="M53" s="17">
        <f t="shared" si="0"/>
        <v>171647.61</v>
      </c>
    </row>
    <row r="54" spans="1:13" ht="15">
      <c r="A54" s="7" t="s">
        <v>177</v>
      </c>
      <c r="B54" s="7" t="s">
        <v>178</v>
      </c>
      <c r="C54" s="17">
        <v>9676.32</v>
      </c>
      <c r="D54" s="17">
        <v>15028.95</v>
      </c>
      <c r="E54" s="17">
        <v>11073.92</v>
      </c>
      <c r="F54" s="17">
        <v>2043.6200000000001</v>
      </c>
      <c r="G54" s="17">
        <v>3098.25</v>
      </c>
      <c r="H54" s="17">
        <v>2064.76</v>
      </c>
      <c r="I54" s="17">
        <v>6734.77</v>
      </c>
      <c r="J54" s="17">
        <v>471.77</v>
      </c>
      <c r="K54" s="17">
        <v>95.14000000000001</v>
      </c>
      <c r="L54" s="17">
        <v>1297.25</v>
      </c>
      <c r="M54" s="17">
        <f t="shared" si="0"/>
        <v>51584.75000000001</v>
      </c>
    </row>
    <row r="55" spans="1:13" ht="15">
      <c r="A55" s="7" t="s">
        <v>179</v>
      </c>
      <c r="B55" s="7" t="s">
        <v>180</v>
      </c>
      <c r="C55" s="17">
        <v>34389.53</v>
      </c>
      <c r="D55" s="17">
        <v>45929.4</v>
      </c>
      <c r="E55" s="17">
        <v>38329.37</v>
      </c>
      <c r="F55" s="17">
        <v>11030.869999999999</v>
      </c>
      <c r="G55" s="17">
        <v>15300.279999999999</v>
      </c>
      <c r="H55" s="17">
        <v>6809.280000000001</v>
      </c>
      <c r="I55" s="17">
        <v>15144.529999999997</v>
      </c>
      <c r="J55" s="17">
        <v>1028.34</v>
      </c>
      <c r="K55" s="17">
        <v>340.98</v>
      </c>
      <c r="L55" s="17">
        <v>5067.4</v>
      </c>
      <c r="M55" s="17">
        <f t="shared" si="0"/>
        <v>173369.97999999998</v>
      </c>
    </row>
    <row r="56" spans="1:13" ht="15">
      <c r="A56" s="7" t="s">
        <v>181</v>
      </c>
      <c r="B56" s="7" t="s">
        <v>182</v>
      </c>
      <c r="C56" s="17">
        <v>16485.68</v>
      </c>
      <c r="D56" s="17">
        <v>19669.21</v>
      </c>
      <c r="E56" s="17">
        <v>13049.15</v>
      </c>
      <c r="F56" s="17">
        <v>3135.8599999999997</v>
      </c>
      <c r="G56" s="17">
        <v>5859.44</v>
      </c>
      <c r="H56" s="17">
        <v>3994.58</v>
      </c>
      <c r="I56" s="17">
        <v>2294.7400000000002</v>
      </c>
      <c r="J56" s="17">
        <v>633.45</v>
      </c>
      <c r="K56" s="17">
        <v>263.22999999999996</v>
      </c>
      <c r="L56" s="17">
        <v>1592.18</v>
      </c>
      <c r="M56" s="17">
        <f t="shared" si="0"/>
        <v>66977.52</v>
      </c>
    </row>
    <row r="57" spans="1:13" ht="15">
      <c r="A57" s="7" t="s">
        <v>183</v>
      </c>
      <c r="B57" s="7" t="s">
        <v>184</v>
      </c>
      <c r="C57" s="17">
        <v>22852.4</v>
      </c>
      <c r="D57" s="17">
        <v>28181.75</v>
      </c>
      <c r="E57" s="17">
        <v>24246.54</v>
      </c>
      <c r="F57" s="17">
        <v>5957.55</v>
      </c>
      <c r="G57" s="17">
        <v>9523.6</v>
      </c>
      <c r="H57" s="17">
        <v>3901.33</v>
      </c>
      <c r="I57" s="17">
        <v>3381.269999999999</v>
      </c>
      <c r="J57" s="17">
        <v>905.03</v>
      </c>
      <c r="K57" s="17">
        <v>229.17000000000002</v>
      </c>
      <c r="L57" s="17">
        <v>3324.4300000000003</v>
      </c>
      <c r="M57" s="17">
        <f t="shared" si="0"/>
        <v>102503.07</v>
      </c>
    </row>
    <row r="58" spans="1:13" ht="15">
      <c r="A58" s="7" t="s">
        <v>185</v>
      </c>
      <c r="B58" s="7" t="s">
        <v>186</v>
      </c>
      <c r="C58" s="17">
        <v>23199.69</v>
      </c>
      <c r="D58" s="17">
        <v>27754.29</v>
      </c>
      <c r="E58" s="17">
        <v>16852.85</v>
      </c>
      <c r="F58" s="17">
        <v>3415.46</v>
      </c>
      <c r="G58" s="17">
        <v>6188.25</v>
      </c>
      <c r="H58" s="17">
        <v>4938.01</v>
      </c>
      <c r="I58" s="17">
        <v>7006.969999999999</v>
      </c>
      <c r="J58" s="17">
        <v>283.37999999999994</v>
      </c>
      <c r="K58" s="17">
        <v>236.72999999999996</v>
      </c>
      <c r="L58" s="17">
        <v>2946.0699999999997</v>
      </c>
      <c r="M58" s="17">
        <f t="shared" si="0"/>
        <v>92821.69999999998</v>
      </c>
    </row>
    <row r="59" spans="1:13" ht="15">
      <c r="A59" s="7" t="s">
        <v>187</v>
      </c>
      <c r="B59" s="7" t="s">
        <v>188</v>
      </c>
      <c r="C59" s="17">
        <v>2863.5</v>
      </c>
      <c r="D59" s="17">
        <v>3207.67</v>
      </c>
      <c r="E59" s="17">
        <v>1758.8100000000002</v>
      </c>
      <c r="F59" s="17">
        <v>750.4</v>
      </c>
      <c r="G59" s="17">
        <v>987.07</v>
      </c>
      <c r="H59" s="17">
        <v>605.0600000000001</v>
      </c>
      <c r="I59" s="17">
        <v>430.81</v>
      </c>
      <c r="J59" s="17">
        <v>53.559999999999995</v>
      </c>
      <c r="K59" s="17">
        <v>7.830000000000001</v>
      </c>
      <c r="L59" s="17">
        <v>336.19</v>
      </c>
      <c r="M59" s="17">
        <f t="shared" si="0"/>
        <v>11000.9</v>
      </c>
    </row>
    <row r="60" spans="1:13" ht="15">
      <c r="A60" s="7" t="s">
        <v>189</v>
      </c>
      <c r="B60" s="7" t="s">
        <v>190</v>
      </c>
      <c r="C60" s="17">
        <v>7276</v>
      </c>
      <c r="D60" s="17">
        <v>8918.45</v>
      </c>
      <c r="E60" s="17">
        <v>7676.95</v>
      </c>
      <c r="F60" s="17">
        <v>1569.81</v>
      </c>
      <c r="G60" s="17">
        <v>2686.38</v>
      </c>
      <c r="H60" s="17">
        <v>1185.27</v>
      </c>
      <c r="I60" s="17">
        <v>124.96000000000001</v>
      </c>
      <c r="J60" s="17">
        <v>217.23</v>
      </c>
      <c r="K60" s="17">
        <v>45.99999999999999</v>
      </c>
      <c r="L60" s="17">
        <v>592.97</v>
      </c>
      <c r="M60" s="17">
        <f t="shared" si="0"/>
        <v>30294.020000000004</v>
      </c>
    </row>
    <row r="61" spans="1:13" ht="15">
      <c r="A61" s="7" t="s">
        <v>191</v>
      </c>
      <c r="B61" s="7" t="s">
        <v>192</v>
      </c>
      <c r="C61" s="17">
        <v>9568.32</v>
      </c>
      <c r="D61" s="17">
        <v>11925.259999999998</v>
      </c>
      <c r="E61" s="17">
        <v>8151.23</v>
      </c>
      <c r="F61" s="17">
        <v>1596.5900000000001</v>
      </c>
      <c r="G61" s="17">
        <v>2394.7</v>
      </c>
      <c r="H61" s="17">
        <v>1459.5700000000002</v>
      </c>
      <c r="I61" s="17">
        <v>2442.9499999999994</v>
      </c>
      <c r="J61" s="17">
        <v>101.19</v>
      </c>
      <c r="K61" s="17">
        <v>18.450000000000003</v>
      </c>
      <c r="L61" s="17">
        <v>1155.84</v>
      </c>
      <c r="M61" s="17">
        <f t="shared" si="0"/>
        <v>38814.09999999999</v>
      </c>
    </row>
    <row r="62" spans="1:13" ht="15">
      <c r="A62" s="7" t="s">
        <v>193</v>
      </c>
      <c r="B62" s="7" t="s">
        <v>194</v>
      </c>
      <c r="C62" s="17">
        <v>5706.780000000001</v>
      </c>
      <c r="D62" s="17">
        <v>7832.67</v>
      </c>
      <c r="E62" s="17">
        <v>6324.29</v>
      </c>
      <c r="F62" s="17">
        <v>1505</v>
      </c>
      <c r="G62" s="17">
        <v>1913</v>
      </c>
      <c r="H62" s="17">
        <v>848</v>
      </c>
      <c r="I62" s="17">
        <v>122.25999999999998</v>
      </c>
      <c r="J62" s="17">
        <v>107.99999999999999</v>
      </c>
      <c r="K62" s="17">
        <v>45.99999999999999</v>
      </c>
      <c r="L62" s="17">
        <v>672</v>
      </c>
      <c r="M62" s="17">
        <f t="shared" si="0"/>
        <v>25078</v>
      </c>
    </row>
    <row r="63" spans="1:13" ht="15">
      <c r="A63" s="7" t="s">
        <v>195</v>
      </c>
      <c r="B63" s="7" t="s">
        <v>196</v>
      </c>
      <c r="C63" s="17">
        <v>9203.03</v>
      </c>
      <c r="D63" s="17">
        <v>10808.4</v>
      </c>
      <c r="E63" s="17">
        <v>8241.43</v>
      </c>
      <c r="F63" s="17">
        <v>2339.51</v>
      </c>
      <c r="G63" s="17">
        <v>4766.35</v>
      </c>
      <c r="H63" s="17">
        <v>2714.8999999999996</v>
      </c>
      <c r="I63" s="17">
        <v>1865.8500000000001</v>
      </c>
      <c r="J63" s="17">
        <v>428.48</v>
      </c>
      <c r="K63" s="17">
        <v>91.66000000000001</v>
      </c>
      <c r="L63" s="17">
        <v>1106.21</v>
      </c>
      <c r="M63" s="17">
        <f t="shared" si="0"/>
        <v>41565.82000000001</v>
      </c>
    </row>
    <row r="64" spans="1:13" ht="15">
      <c r="A64" s="7" t="s">
        <v>197</v>
      </c>
      <c r="B64" s="7" t="s">
        <v>198</v>
      </c>
      <c r="C64" s="17">
        <v>14333.119999999999</v>
      </c>
      <c r="D64" s="17">
        <v>18672.97</v>
      </c>
      <c r="E64" s="17">
        <v>14664.519999999999</v>
      </c>
      <c r="F64" s="17">
        <v>3096.69</v>
      </c>
      <c r="G64" s="17">
        <v>5451.7300000000005</v>
      </c>
      <c r="H64" s="17">
        <v>3394.98</v>
      </c>
      <c r="I64" s="17">
        <v>1836.1599999999996</v>
      </c>
      <c r="J64" s="17">
        <v>344.02</v>
      </c>
      <c r="K64" s="17">
        <v>49.010000000000005</v>
      </c>
      <c r="L64" s="17">
        <v>1868.52</v>
      </c>
      <c r="M64" s="17">
        <f t="shared" si="0"/>
        <v>63711.719999999994</v>
      </c>
    </row>
    <row r="65" spans="1:13" ht="15">
      <c r="A65" s="7" t="s">
        <v>199</v>
      </c>
      <c r="B65" s="7" t="s">
        <v>200</v>
      </c>
      <c r="C65" s="17">
        <v>1870.42</v>
      </c>
      <c r="D65" s="17">
        <v>2302.08</v>
      </c>
      <c r="E65" s="17">
        <v>1349.79</v>
      </c>
      <c r="F65" s="17">
        <v>423.52</v>
      </c>
      <c r="G65" s="17">
        <v>489.34</v>
      </c>
      <c r="H65" s="17">
        <v>349.64</v>
      </c>
      <c r="I65" s="17">
        <v>212.61999999999998</v>
      </c>
      <c r="J65" s="17">
        <v>26.27</v>
      </c>
      <c r="K65" s="17">
        <v>7</v>
      </c>
      <c r="L65" s="17">
        <v>340.11</v>
      </c>
      <c r="M65" s="17">
        <f t="shared" si="0"/>
        <v>7370.79</v>
      </c>
    </row>
    <row r="66" spans="1:13" ht="15">
      <c r="A66" s="7" t="s">
        <v>201</v>
      </c>
      <c r="B66" s="7" t="s">
        <v>202</v>
      </c>
      <c r="C66" s="17">
        <v>1546</v>
      </c>
      <c r="D66" s="17">
        <v>1973</v>
      </c>
      <c r="E66" s="17">
        <v>1179.38</v>
      </c>
      <c r="F66" s="17">
        <v>300</v>
      </c>
      <c r="G66" s="17">
        <v>305</v>
      </c>
      <c r="H66" s="17">
        <v>195.9</v>
      </c>
      <c r="I66" s="17">
        <v>161</v>
      </c>
      <c r="J66" s="17">
        <v>6</v>
      </c>
      <c r="K66" s="17">
        <v>1</v>
      </c>
      <c r="L66" s="17">
        <v>242.7</v>
      </c>
      <c r="M66" s="17">
        <f t="shared" si="0"/>
        <v>5909.98</v>
      </c>
    </row>
    <row r="67" spans="1:13" ht="15">
      <c r="A67" s="7" t="s">
        <v>203</v>
      </c>
      <c r="B67" s="7" t="s">
        <v>204</v>
      </c>
      <c r="C67" s="17">
        <v>765.41</v>
      </c>
      <c r="D67" s="17">
        <v>923.1</v>
      </c>
      <c r="E67" s="17">
        <v>549.38</v>
      </c>
      <c r="F67" s="17">
        <v>210.94</v>
      </c>
      <c r="G67" s="17">
        <v>188.85999999999999</v>
      </c>
      <c r="H67" s="17">
        <v>115.13000000000001</v>
      </c>
      <c r="I67" s="17">
        <v>0</v>
      </c>
      <c r="J67" s="17">
        <v>15.75</v>
      </c>
      <c r="K67" s="17">
        <v>3.2</v>
      </c>
      <c r="L67" s="17">
        <v>28.18</v>
      </c>
      <c r="M67" s="17">
        <f t="shared" si="0"/>
        <v>2799.95</v>
      </c>
    </row>
    <row r="68" spans="1:13" ht="15">
      <c r="A68" s="7" t="s">
        <v>205</v>
      </c>
      <c r="B68" s="7" t="s">
        <v>206</v>
      </c>
      <c r="C68" s="17">
        <v>597.48</v>
      </c>
      <c r="D68" s="17">
        <v>690.2</v>
      </c>
      <c r="E68" s="17">
        <v>392.32000000000005</v>
      </c>
      <c r="F68" s="17">
        <v>138.71</v>
      </c>
      <c r="G68" s="17">
        <v>176.38</v>
      </c>
      <c r="H68" s="17">
        <v>111.56</v>
      </c>
      <c r="I68" s="17">
        <v>0</v>
      </c>
      <c r="J68" s="17">
        <v>13.429999999999998</v>
      </c>
      <c r="K68" s="17">
        <v>0.59</v>
      </c>
      <c r="L68" s="17">
        <v>93.07</v>
      </c>
      <c r="M68" s="17">
        <f t="shared" si="0"/>
        <v>2213.7400000000002</v>
      </c>
    </row>
    <row r="69" spans="1:13" ht="15">
      <c r="A69" s="7" t="s">
        <v>207</v>
      </c>
      <c r="B69" s="7" t="s">
        <v>208</v>
      </c>
      <c r="C69" s="17">
        <v>14159.81</v>
      </c>
      <c r="D69" s="17">
        <v>17889.46</v>
      </c>
      <c r="E69" s="17">
        <v>12740.849999999999</v>
      </c>
      <c r="F69" s="17">
        <v>3125.16</v>
      </c>
      <c r="G69" s="17">
        <v>5261.9</v>
      </c>
      <c r="H69" s="17">
        <v>3571.2</v>
      </c>
      <c r="I69" s="17">
        <v>2101.21</v>
      </c>
      <c r="J69" s="17">
        <v>542.5100000000001</v>
      </c>
      <c r="K69" s="17">
        <v>135.08</v>
      </c>
      <c r="L69" s="17">
        <v>1908.7900000000002</v>
      </c>
      <c r="M69" s="17">
        <f t="shared" si="0"/>
        <v>61435.97</v>
      </c>
    </row>
    <row r="70" spans="1:13" ht="15">
      <c r="A70" s="7" t="s">
        <v>209</v>
      </c>
      <c r="B70" s="7" t="s">
        <v>210</v>
      </c>
      <c r="C70" s="17">
        <v>1328.7</v>
      </c>
      <c r="D70" s="17">
        <v>1636.16</v>
      </c>
      <c r="E70" s="17">
        <v>851.12</v>
      </c>
      <c r="F70" s="17">
        <v>580.75</v>
      </c>
      <c r="G70" s="17">
        <v>357.28000000000003</v>
      </c>
      <c r="H70" s="17">
        <v>232.56</v>
      </c>
      <c r="I70" s="17">
        <v>5.910000000000001</v>
      </c>
      <c r="J70" s="17">
        <v>21.31</v>
      </c>
      <c r="K70" s="17">
        <v>14.74</v>
      </c>
      <c r="L70" s="17">
        <v>149.04</v>
      </c>
      <c r="M70" s="17">
        <f aca="true" t="shared" si="1" ref="M70:M80">SUM(C70:L70)</f>
        <v>5177.57</v>
      </c>
    </row>
    <row r="71" spans="1:13" ht="15">
      <c r="A71" s="7" t="s">
        <v>211</v>
      </c>
      <c r="B71" s="7" t="s">
        <v>212</v>
      </c>
      <c r="C71" s="17">
        <v>2095.92</v>
      </c>
      <c r="D71" s="17">
        <v>2275</v>
      </c>
      <c r="E71" s="17">
        <v>1375.68</v>
      </c>
      <c r="F71" s="17">
        <v>286</v>
      </c>
      <c r="G71" s="17">
        <v>410.00000000000006</v>
      </c>
      <c r="H71" s="17">
        <v>324.59000000000003</v>
      </c>
      <c r="I71" s="17">
        <v>139.81</v>
      </c>
      <c r="J71" s="17">
        <v>5.95</v>
      </c>
      <c r="K71" s="17">
        <v>4.28</v>
      </c>
      <c r="L71" s="17">
        <v>223.9</v>
      </c>
      <c r="M71" s="17">
        <f t="shared" si="1"/>
        <v>7141.13</v>
      </c>
    </row>
    <row r="72" spans="1:13" ht="15">
      <c r="A72" s="7" t="s">
        <v>213</v>
      </c>
      <c r="B72" s="7" t="s">
        <v>214</v>
      </c>
      <c r="C72" s="17">
        <v>950.9399999999999</v>
      </c>
      <c r="D72" s="17">
        <v>1077.88</v>
      </c>
      <c r="E72" s="17">
        <v>696.56</v>
      </c>
      <c r="F72" s="17">
        <v>202.92</v>
      </c>
      <c r="G72" s="17">
        <v>279.33000000000004</v>
      </c>
      <c r="H72" s="17">
        <v>147.99</v>
      </c>
      <c r="I72" s="17">
        <v>20.019999999999996</v>
      </c>
      <c r="J72" s="17">
        <v>15.15</v>
      </c>
      <c r="K72" s="17">
        <v>7.5200000000000005</v>
      </c>
      <c r="L72" s="17">
        <v>75.89</v>
      </c>
      <c r="M72" s="17">
        <f t="shared" si="1"/>
        <v>3474.2</v>
      </c>
    </row>
    <row r="73" spans="1:13" ht="15">
      <c r="A73" s="7" t="s">
        <v>215</v>
      </c>
      <c r="B73" s="7" t="s">
        <v>216</v>
      </c>
      <c r="C73" s="17">
        <v>0</v>
      </c>
      <c r="D73" s="17">
        <v>49</v>
      </c>
      <c r="E73" s="17">
        <v>162.26</v>
      </c>
      <c r="F73" s="17">
        <v>0</v>
      </c>
      <c r="G73" s="17">
        <v>28.12</v>
      </c>
      <c r="H73" s="17">
        <v>131.47</v>
      </c>
      <c r="I73" s="17">
        <v>0</v>
      </c>
      <c r="J73" s="17">
        <v>0</v>
      </c>
      <c r="K73" s="17">
        <v>0</v>
      </c>
      <c r="L73" s="17">
        <v>48.510000000000005</v>
      </c>
      <c r="M73" s="17">
        <f t="shared" si="1"/>
        <v>419.36</v>
      </c>
    </row>
    <row r="74" spans="1:13" ht="15">
      <c r="A74" s="7" t="s">
        <v>217</v>
      </c>
      <c r="B74" s="7" t="s">
        <v>218</v>
      </c>
      <c r="C74" s="17">
        <v>180</v>
      </c>
      <c r="D74" s="17">
        <v>207</v>
      </c>
      <c r="E74" s="17">
        <v>153</v>
      </c>
      <c r="F74" s="17">
        <v>2</v>
      </c>
      <c r="G74" s="17">
        <v>5</v>
      </c>
      <c r="H74" s="17">
        <v>0</v>
      </c>
      <c r="I74" s="17">
        <v>0</v>
      </c>
      <c r="J74" s="17">
        <v>0</v>
      </c>
      <c r="K74" s="17">
        <v>0</v>
      </c>
      <c r="L74" s="17">
        <v>3</v>
      </c>
      <c r="M74" s="17">
        <f t="shared" si="1"/>
        <v>550</v>
      </c>
    </row>
    <row r="75" spans="1:13" ht="15">
      <c r="A75" s="7" t="s">
        <v>219</v>
      </c>
      <c r="B75" s="7" t="s">
        <v>220</v>
      </c>
      <c r="C75" s="17">
        <v>193.5</v>
      </c>
      <c r="D75" s="17">
        <v>291</v>
      </c>
      <c r="E75" s="17">
        <v>114.5</v>
      </c>
      <c r="F75" s="17">
        <v>25.5</v>
      </c>
      <c r="G75" s="17">
        <v>36.56</v>
      </c>
      <c r="H75" s="17">
        <v>0.5</v>
      </c>
      <c r="I75" s="17">
        <v>3</v>
      </c>
      <c r="J75" s="17">
        <v>0</v>
      </c>
      <c r="K75" s="17">
        <v>0</v>
      </c>
      <c r="L75" s="17">
        <v>0</v>
      </c>
      <c r="M75" s="17">
        <f t="shared" si="1"/>
        <v>664.56</v>
      </c>
    </row>
    <row r="76" spans="1:13" ht="15">
      <c r="A76" s="7" t="s">
        <v>221</v>
      </c>
      <c r="B76" s="7" t="s">
        <v>222</v>
      </c>
      <c r="C76" s="17">
        <v>496.73</v>
      </c>
      <c r="D76" s="17">
        <v>778.6599999999999</v>
      </c>
      <c r="E76" s="17">
        <v>0</v>
      </c>
      <c r="F76" s="17">
        <v>53.83</v>
      </c>
      <c r="G76" s="17">
        <v>76.27</v>
      </c>
      <c r="H76" s="17">
        <v>0</v>
      </c>
      <c r="I76" s="17">
        <v>28.98</v>
      </c>
      <c r="J76" s="17">
        <v>18.060000000000002</v>
      </c>
      <c r="K76" s="17">
        <v>3.0300000000000002</v>
      </c>
      <c r="L76" s="17">
        <v>0</v>
      </c>
      <c r="M76" s="17">
        <f t="shared" si="1"/>
        <v>1455.5599999999997</v>
      </c>
    </row>
    <row r="77" spans="1:13" ht="15">
      <c r="A77" s="7" t="s">
        <v>223</v>
      </c>
      <c r="B77" s="7" t="s">
        <v>224</v>
      </c>
      <c r="C77" s="17">
        <v>340</v>
      </c>
      <c r="D77" s="17">
        <v>198</v>
      </c>
      <c r="E77" s="17">
        <v>0</v>
      </c>
      <c r="F77" s="17">
        <v>43</v>
      </c>
      <c r="G77" s="17">
        <v>41</v>
      </c>
      <c r="H77" s="17">
        <v>0</v>
      </c>
      <c r="I77" s="17">
        <v>15</v>
      </c>
      <c r="J77" s="17">
        <v>12</v>
      </c>
      <c r="K77" s="17">
        <v>0</v>
      </c>
      <c r="L77" s="17">
        <v>0</v>
      </c>
      <c r="M77" s="17">
        <f t="shared" si="1"/>
        <v>649</v>
      </c>
    </row>
    <row r="78" spans="1:13" ht="15">
      <c r="A78" s="7" t="s">
        <v>225</v>
      </c>
      <c r="B78" s="7" t="s">
        <v>226</v>
      </c>
      <c r="C78" s="17">
        <v>357</v>
      </c>
      <c r="D78" s="17">
        <v>561</v>
      </c>
      <c r="E78" s="17">
        <v>510.5</v>
      </c>
      <c r="F78" s="17">
        <v>31</v>
      </c>
      <c r="G78" s="17">
        <v>87</v>
      </c>
      <c r="H78" s="17">
        <v>84</v>
      </c>
      <c r="I78" s="17">
        <v>5.5</v>
      </c>
      <c r="J78" s="17">
        <v>0</v>
      </c>
      <c r="K78" s="17">
        <v>0</v>
      </c>
      <c r="L78" s="17">
        <v>65</v>
      </c>
      <c r="M78" s="17">
        <f t="shared" si="1"/>
        <v>1701</v>
      </c>
    </row>
    <row r="79" spans="1:13" ht="15">
      <c r="A79" s="7" t="s">
        <v>227</v>
      </c>
      <c r="B79" s="7" t="s">
        <v>228</v>
      </c>
      <c r="C79" s="17">
        <v>207.57999999999998</v>
      </c>
      <c r="D79" s="17">
        <v>343</v>
      </c>
      <c r="E79" s="17">
        <v>419</v>
      </c>
      <c r="F79" s="17">
        <v>9.02</v>
      </c>
      <c r="G79" s="17">
        <v>119</v>
      </c>
      <c r="H79" s="17">
        <v>40</v>
      </c>
      <c r="I79" s="17">
        <v>0</v>
      </c>
      <c r="J79" s="17">
        <v>0</v>
      </c>
      <c r="K79" s="17">
        <v>0</v>
      </c>
      <c r="L79" s="17">
        <v>0</v>
      </c>
      <c r="M79" s="17">
        <f t="shared" si="1"/>
        <v>1137.6</v>
      </c>
    </row>
    <row r="80" spans="1:13" ht="15">
      <c r="A80" s="7" t="s">
        <v>229</v>
      </c>
      <c r="B80" s="7" t="s">
        <v>230</v>
      </c>
      <c r="C80" s="17">
        <v>0</v>
      </c>
      <c r="D80" s="17">
        <v>3698.44</v>
      </c>
      <c r="E80" s="17">
        <v>18818.010000000002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f t="shared" si="1"/>
        <v>22516.45</v>
      </c>
    </row>
    <row r="81" spans="2:13" ht="15">
      <c r="B81" s="11" t="s">
        <v>231</v>
      </c>
      <c r="C81" s="18">
        <f aca="true" t="shared" si="2" ref="C81:M81">SUM(C6:C80)</f>
        <v>580843.3999999999</v>
      </c>
      <c r="D81" s="18">
        <f t="shared" si="2"/>
        <v>744585.6499999999</v>
      </c>
      <c r="E81" s="18">
        <f t="shared" si="2"/>
        <v>551696.93</v>
      </c>
      <c r="F81" s="18">
        <f t="shared" si="2"/>
        <v>140125.12</v>
      </c>
      <c r="G81" s="18">
        <f t="shared" si="2"/>
        <v>218741.07999999996</v>
      </c>
      <c r="H81" s="18">
        <f t="shared" si="2"/>
        <v>131610.94999999995</v>
      </c>
      <c r="I81" s="18">
        <f t="shared" si="2"/>
        <v>174533.32</v>
      </c>
      <c r="J81" s="18">
        <f t="shared" si="2"/>
        <v>19074.780000000006</v>
      </c>
      <c r="K81" s="18">
        <f t="shared" si="2"/>
        <v>5766.769999999999</v>
      </c>
      <c r="L81" s="18">
        <f t="shared" si="2"/>
        <v>73102.14</v>
      </c>
      <c r="M81" s="18">
        <f t="shared" si="2"/>
        <v>2640080.140000001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81"/>
  <sheetViews>
    <sheetView tabSelected="1" zoomScalePageLayoutView="0" workbookViewId="0" topLeftCell="A1">
      <pane xSplit="2" ySplit="5" topLeftCell="G6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A65" sqref="A65:B65"/>
    </sheetView>
  </sheetViews>
  <sheetFormatPr defaultColWidth="9.140625" defaultRowHeight="15"/>
  <cols>
    <col min="1" max="1" width="9.28125" style="2" bestFit="1" customWidth="1"/>
    <col min="2" max="2" width="13.421875" style="2" customWidth="1"/>
    <col min="3" max="8" width="11.28125" style="2" bestFit="1" customWidth="1"/>
    <col min="9" max="9" width="11.421875" style="2" customWidth="1"/>
    <col min="10" max="16" width="11.28125" style="2" bestFit="1" customWidth="1"/>
    <col min="17" max="17" width="12.8515625" style="2" bestFit="1" customWidth="1"/>
    <col min="18" max="16384" width="9.140625" style="2" customWidth="1"/>
  </cols>
  <sheetData>
    <row r="1" ht="15.75">
      <c r="A1" s="1" t="s">
        <v>0</v>
      </c>
    </row>
    <row r="2" ht="12.75">
      <c r="A2" s="3"/>
    </row>
    <row r="3" spans="1:2" ht="12.75">
      <c r="A3" s="15" t="s">
        <v>1</v>
      </c>
      <c r="B3" s="16"/>
    </row>
    <row r="5" spans="1:17" ht="15">
      <c r="A5" s="6" t="s">
        <v>5</v>
      </c>
      <c r="B5" s="6" t="s">
        <v>6</v>
      </c>
      <c r="C5" s="6" t="s">
        <v>242</v>
      </c>
      <c r="D5" s="6" t="s">
        <v>243</v>
      </c>
      <c r="E5" s="6" t="s">
        <v>244</v>
      </c>
      <c r="F5" s="6" t="s">
        <v>245</v>
      </c>
      <c r="G5" s="6" t="s">
        <v>246</v>
      </c>
      <c r="H5" s="6" t="s">
        <v>247</v>
      </c>
      <c r="I5" s="6" t="s">
        <v>248</v>
      </c>
      <c r="J5" s="6" t="s">
        <v>249</v>
      </c>
      <c r="K5" s="6" t="s">
        <v>250</v>
      </c>
      <c r="L5" s="6" t="s">
        <v>251</v>
      </c>
      <c r="M5" s="6" t="s">
        <v>252</v>
      </c>
      <c r="N5" s="6" t="s">
        <v>2</v>
      </c>
      <c r="O5" s="6" t="s">
        <v>3</v>
      </c>
      <c r="P5" s="6" t="s">
        <v>4</v>
      </c>
      <c r="Q5" s="6" t="s">
        <v>80</v>
      </c>
    </row>
    <row r="6" spans="1:17" ht="15">
      <c r="A6" s="7" t="s">
        <v>81</v>
      </c>
      <c r="B6" s="7" t="s">
        <v>82</v>
      </c>
      <c r="C6" s="17">
        <v>133.18</v>
      </c>
      <c r="D6" s="17">
        <v>2227.18</v>
      </c>
      <c r="E6" s="17">
        <v>2197.75</v>
      </c>
      <c r="F6" s="17">
        <v>1948.7299999999998</v>
      </c>
      <c r="G6" s="17">
        <v>2197.5</v>
      </c>
      <c r="H6" s="17">
        <v>2016.05</v>
      </c>
      <c r="I6" s="17">
        <v>2030.64</v>
      </c>
      <c r="J6" s="17">
        <v>2029.5599999999997</v>
      </c>
      <c r="K6" s="17">
        <v>2142.46</v>
      </c>
      <c r="L6" s="17">
        <v>2066.18</v>
      </c>
      <c r="M6" s="17">
        <v>1991.3899999999999</v>
      </c>
      <c r="N6" s="17">
        <v>1917.57</v>
      </c>
      <c r="O6" s="17">
        <v>1955.3</v>
      </c>
      <c r="P6" s="17">
        <v>2177.7500000000005</v>
      </c>
      <c r="Q6" s="17">
        <f>SUM(C6:P6)</f>
        <v>27031.239999999998</v>
      </c>
    </row>
    <row r="7" spans="1:17" ht="15">
      <c r="A7" s="7" t="s">
        <v>83</v>
      </c>
      <c r="B7" s="7" t="s">
        <v>84</v>
      </c>
      <c r="C7" s="17">
        <v>36.73</v>
      </c>
      <c r="D7" s="17">
        <v>389.63</v>
      </c>
      <c r="E7" s="17">
        <v>523.75</v>
      </c>
      <c r="F7" s="17">
        <v>416.49</v>
      </c>
      <c r="G7" s="17">
        <v>408.98</v>
      </c>
      <c r="H7" s="17">
        <v>429.68</v>
      </c>
      <c r="I7" s="17">
        <v>391.78000000000003</v>
      </c>
      <c r="J7" s="17">
        <v>394</v>
      </c>
      <c r="K7" s="17">
        <v>324.83000000000004</v>
      </c>
      <c r="L7" s="17">
        <v>349.04</v>
      </c>
      <c r="M7" s="17">
        <v>462.90999999999997</v>
      </c>
      <c r="N7" s="17">
        <v>349.31</v>
      </c>
      <c r="O7" s="17">
        <v>295.51</v>
      </c>
      <c r="P7" s="17">
        <v>286.58</v>
      </c>
      <c r="Q7" s="17">
        <f aca="true" t="shared" si="0" ref="Q7:Q70">SUM(C7:P7)</f>
        <v>5059.22</v>
      </c>
    </row>
    <row r="8" spans="1:17" ht="15">
      <c r="A8" s="7" t="s">
        <v>85</v>
      </c>
      <c r="B8" s="7" t="s">
        <v>86</v>
      </c>
      <c r="C8" s="17">
        <v>219.02999999999997</v>
      </c>
      <c r="D8" s="17">
        <v>2254.0399999999995</v>
      </c>
      <c r="E8" s="17">
        <v>2078.71</v>
      </c>
      <c r="F8" s="17">
        <v>1881.91</v>
      </c>
      <c r="G8" s="17">
        <v>1953.93</v>
      </c>
      <c r="H8" s="17">
        <v>1973.3</v>
      </c>
      <c r="I8" s="17">
        <v>1928.1000000000001</v>
      </c>
      <c r="J8" s="17">
        <v>1979.13</v>
      </c>
      <c r="K8" s="17">
        <v>1934.09</v>
      </c>
      <c r="L8" s="17">
        <v>1923.2299999999998</v>
      </c>
      <c r="M8" s="17">
        <v>2024.6000000000001</v>
      </c>
      <c r="N8" s="17">
        <v>1717.4500000000003</v>
      </c>
      <c r="O8" s="17">
        <v>1690.0699999999997</v>
      </c>
      <c r="P8" s="17">
        <v>1572.27</v>
      </c>
      <c r="Q8" s="17">
        <f t="shared" si="0"/>
        <v>25129.859999999997</v>
      </c>
    </row>
    <row r="9" spans="1:17" ht="15">
      <c r="A9" s="7" t="s">
        <v>87</v>
      </c>
      <c r="B9" s="7" t="s">
        <v>88</v>
      </c>
      <c r="C9" s="17">
        <v>20.7</v>
      </c>
      <c r="D9" s="17">
        <v>289.58</v>
      </c>
      <c r="E9" s="17">
        <v>243.64000000000001</v>
      </c>
      <c r="F9" s="17">
        <v>227.10000000000002</v>
      </c>
      <c r="G9" s="17">
        <v>247.99</v>
      </c>
      <c r="H9" s="17">
        <v>269.39</v>
      </c>
      <c r="I9" s="17">
        <v>237.01</v>
      </c>
      <c r="J9" s="17">
        <v>249.81</v>
      </c>
      <c r="K9" s="17">
        <v>216.91</v>
      </c>
      <c r="L9" s="17">
        <v>213.78</v>
      </c>
      <c r="M9" s="17">
        <v>238.12</v>
      </c>
      <c r="N9" s="17">
        <v>214.90999999999997</v>
      </c>
      <c r="O9" s="17">
        <v>174.51</v>
      </c>
      <c r="P9" s="17">
        <v>176.77</v>
      </c>
      <c r="Q9" s="17">
        <f t="shared" si="0"/>
        <v>3020.22</v>
      </c>
    </row>
    <row r="10" spans="1:17" ht="15">
      <c r="A10" s="7" t="s">
        <v>89</v>
      </c>
      <c r="B10" s="7" t="s">
        <v>90</v>
      </c>
      <c r="C10" s="17">
        <v>556.3100000000001</v>
      </c>
      <c r="D10" s="17">
        <v>5624.68</v>
      </c>
      <c r="E10" s="17">
        <v>5478.579999999999</v>
      </c>
      <c r="F10" s="17">
        <v>5152.03</v>
      </c>
      <c r="G10" s="17">
        <v>5284.860000000001</v>
      </c>
      <c r="H10" s="17">
        <v>5365.9800000000005</v>
      </c>
      <c r="I10" s="17">
        <v>5542.72</v>
      </c>
      <c r="J10" s="17">
        <v>5427</v>
      </c>
      <c r="K10" s="17">
        <v>5238.49</v>
      </c>
      <c r="L10" s="17">
        <v>5570.73</v>
      </c>
      <c r="M10" s="17">
        <v>6423.320000000001</v>
      </c>
      <c r="N10" s="17">
        <v>5815.77</v>
      </c>
      <c r="O10" s="17">
        <v>4997.25</v>
      </c>
      <c r="P10" s="17">
        <v>4579.18</v>
      </c>
      <c r="Q10" s="17">
        <f t="shared" si="0"/>
        <v>71056.9</v>
      </c>
    </row>
    <row r="11" spans="1:17" ht="15">
      <c r="A11" s="7" t="s">
        <v>91</v>
      </c>
      <c r="B11" s="7" t="s">
        <v>92</v>
      </c>
      <c r="C11" s="17">
        <v>2586.63</v>
      </c>
      <c r="D11" s="17">
        <v>18922.03</v>
      </c>
      <c r="E11" s="17">
        <v>18995.83</v>
      </c>
      <c r="F11" s="17">
        <v>18623.3</v>
      </c>
      <c r="G11" s="17">
        <v>19706.98</v>
      </c>
      <c r="H11" s="17">
        <v>20139.420000000002</v>
      </c>
      <c r="I11" s="17">
        <v>19415.29</v>
      </c>
      <c r="J11" s="17">
        <v>18938.579999999998</v>
      </c>
      <c r="K11" s="17">
        <v>19721.749999999996</v>
      </c>
      <c r="L11" s="17">
        <v>20998.63</v>
      </c>
      <c r="M11" s="17">
        <v>19251.39</v>
      </c>
      <c r="N11" s="17">
        <v>20051.95</v>
      </c>
      <c r="O11" s="17">
        <v>19671.93</v>
      </c>
      <c r="P11" s="17">
        <v>20600.73</v>
      </c>
      <c r="Q11" s="17">
        <f t="shared" si="0"/>
        <v>257624.44000000003</v>
      </c>
    </row>
    <row r="12" spans="1:17" ht="15">
      <c r="A12" s="7" t="s">
        <v>93</v>
      </c>
      <c r="B12" s="7" t="s">
        <v>94</v>
      </c>
      <c r="C12" s="17">
        <v>90.06</v>
      </c>
      <c r="D12" s="17">
        <v>185.8</v>
      </c>
      <c r="E12" s="17">
        <v>167.8</v>
      </c>
      <c r="F12" s="17">
        <v>165.89</v>
      </c>
      <c r="G12" s="17">
        <v>159.44</v>
      </c>
      <c r="H12" s="17">
        <v>167.26</v>
      </c>
      <c r="I12" s="17">
        <v>186.79</v>
      </c>
      <c r="J12" s="17">
        <v>172.38</v>
      </c>
      <c r="K12" s="17">
        <v>162.72</v>
      </c>
      <c r="L12" s="17">
        <v>172.56</v>
      </c>
      <c r="M12" s="17">
        <v>144.16</v>
      </c>
      <c r="N12" s="17">
        <v>152.10999999999999</v>
      </c>
      <c r="O12" s="17">
        <v>117.45</v>
      </c>
      <c r="P12" s="17">
        <v>144.48000000000002</v>
      </c>
      <c r="Q12" s="17">
        <f t="shared" si="0"/>
        <v>2188.9</v>
      </c>
    </row>
    <row r="13" spans="1:17" ht="15">
      <c r="A13" s="7" t="s">
        <v>95</v>
      </c>
      <c r="B13" s="7" t="s">
        <v>96</v>
      </c>
      <c r="C13" s="17">
        <v>159.77</v>
      </c>
      <c r="D13" s="17">
        <v>1025.5</v>
      </c>
      <c r="E13" s="17">
        <v>1041.42</v>
      </c>
      <c r="F13" s="17">
        <v>1028.01</v>
      </c>
      <c r="G13" s="17">
        <v>1111.78</v>
      </c>
      <c r="H13" s="17">
        <v>1144.36</v>
      </c>
      <c r="I13" s="17">
        <v>1165.19</v>
      </c>
      <c r="J13" s="17">
        <v>1229.57</v>
      </c>
      <c r="K13" s="17">
        <v>1270.5099999999998</v>
      </c>
      <c r="L13" s="17">
        <v>1271.6000000000001</v>
      </c>
      <c r="M13" s="17">
        <v>1572.57</v>
      </c>
      <c r="N13" s="17">
        <v>1385.57</v>
      </c>
      <c r="O13" s="17">
        <v>1347.81</v>
      </c>
      <c r="P13" s="17">
        <v>1516.7</v>
      </c>
      <c r="Q13" s="17">
        <f t="shared" si="0"/>
        <v>16270.359999999999</v>
      </c>
    </row>
    <row r="14" spans="1:17" ht="15">
      <c r="A14" s="7" t="s">
        <v>97</v>
      </c>
      <c r="B14" s="7" t="s">
        <v>98</v>
      </c>
      <c r="C14" s="17">
        <v>117.48</v>
      </c>
      <c r="D14" s="17">
        <v>1152.2</v>
      </c>
      <c r="E14" s="17">
        <v>1144.72</v>
      </c>
      <c r="F14" s="17">
        <v>1192.18</v>
      </c>
      <c r="G14" s="17">
        <v>1107.21</v>
      </c>
      <c r="H14" s="17">
        <v>1122.8500000000001</v>
      </c>
      <c r="I14" s="17">
        <v>1206.8899999999999</v>
      </c>
      <c r="J14" s="17">
        <v>1223.22</v>
      </c>
      <c r="K14" s="17">
        <v>1258.65</v>
      </c>
      <c r="L14" s="17">
        <v>1294.72</v>
      </c>
      <c r="M14" s="17">
        <v>1450.2</v>
      </c>
      <c r="N14" s="17">
        <v>1289.4499999999998</v>
      </c>
      <c r="O14" s="17">
        <v>1103.73</v>
      </c>
      <c r="P14" s="17">
        <v>1085.02</v>
      </c>
      <c r="Q14" s="17">
        <f t="shared" si="0"/>
        <v>15748.52</v>
      </c>
    </row>
    <row r="15" spans="1:17" ht="15">
      <c r="A15" s="7" t="s">
        <v>99</v>
      </c>
      <c r="B15" s="7" t="s">
        <v>100</v>
      </c>
      <c r="C15" s="17">
        <v>345.13</v>
      </c>
      <c r="D15" s="17">
        <v>2514.2900000000004</v>
      </c>
      <c r="E15" s="17">
        <v>2612.4500000000003</v>
      </c>
      <c r="F15" s="17">
        <v>2491.62</v>
      </c>
      <c r="G15" s="17">
        <v>2571.79</v>
      </c>
      <c r="H15" s="17">
        <v>2635.82</v>
      </c>
      <c r="I15" s="17">
        <v>2605.7200000000003</v>
      </c>
      <c r="J15" s="17">
        <v>2857.7900000000004</v>
      </c>
      <c r="K15" s="17">
        <v>2942.45</v>
      </c>
      <c r="L15" s="17">
        <v>2922.84</v>
      </c>
      <c r="M15" s="17">
        <v>2958.82</v>
      </c>
      <c r="N15" s="17">
        <v>2903.0799999999995</v>
      </c>
      <c r="O15" s="17">
        <v>2916.1200000000003</v>
      </c>
      <c r="P15" s="17">
        <v>2724.04</v>
      </c>
      <c r="Q15" s="17">
        <f t="shared" si="0"/>
        <v>36001.96</v>
      </c>
    </row>
    <row r="16" spans="1:17" ht="15">
      <c r="A16" s="7" t="s">
        <v>101</v>
      </c>
      <c r="B16" s="7" t="s">
        <v>102</v>
      </c>
      <c r="C16" s="17">
        <v>400.56</v>
      </c>
      <c r="D16" s="17">
        <v>3563.23</v>
      </c>
      <c r="E16" s="17">
        <v>3269.08</v>
      </c>
      <c r="F16" s="17">
        <v>3290.6400000000003</v>
      </c>
      <c r="G16" s="17">
        <v>3445.9800000000005</v>
      </c>
      <c r="H16" s="17">
        <v>3231.03</v>
      </c>
      <c r="I16" s="17">
        <v>3153.04</v>
      </c>
      <c r="J16" s="17">
        <v>3130.4700000000003</v>
      </c>
      <c r="K16" s="17">
        <v>3153.2000000000003</v>
      </c>
      <c r="L16" s="17">
        <v>3216.38</v>
      </c>
      <c r="M16" s="17">
        <v>3224.77</v>
      </c>
      <c r="N16" s="17">
        <v>2821.92</v>
      </c>
      <c r="O16" s="17">
        <v>3216.17</v>
      </c>
      <c r="P16" s="17">
        <v>3332.09</v>
      </c>
      <c r="Q16" s="17">
        <f t="shared" si="0"/>
        <v>42448.56</v>
      </c>
    </row>
    <row r="17" spans="1:17" ht="15">
      <c r="A17" s="7" t="s">
        <v>103</v>
      </c>
      <c r="B17" s="7" t="s">
        <v>104</v>
      </c>
      <c r="C17" s="17">
        <v>127.98</v>
      </c>
      <c r="D17" s="17">
        <v>886.4499999999999</v>
      </c>
      <c r="E17" s="17">
        <v>862.5</v>
      </c>
      <c r="F17" s="17">
        <v>855.4000000000001</v>
      </c>
      <c r="G17" s="17">
        <v>857.72</v>
      </c>
      <c r="H17" s="17">
        <v>798.9899999999999</v>
      </c>
      <c r="I17" s="17">
        <v>827.3900000000001</v>
      </c>
      <c r="J17" s="17">
        <v>808.4100000000001</v>
      </c>
      <c r="K17" s="17">
        <v>798.75</v>
      </c>
      <c r="L17" s="17">
        <v>816.59</v>
      </c>
      <c r="M17" s="17">
        <v>759.81</v>
      </c>
      <c r="N17" s="17">
        <v>511.82</v>
      </c>
      <c r="O17" s="17">
        <v>674.48</v>
      </c>
      <c r="P17" s="17">
        <v>531.5600000000001</v>
      </c>
      <c r="Q17" s="17">
        <f t="shared" si="0"/>
        <v>10117.849999999999</v>
      </c>
    </row>
    <row r="18" spans="1:17" ht="15">
      <c r="A18" s="7" t="s">
        <v>105</v>
      </c>
      <c r="B18" s="7" t="s">
        <v>106</v>
      </c>
      <c r="C18" s="17">
        <v>2154.06</v>
      </c>
      <c r="D18" s="17">
        <v>25197.090000000004</v>
      </c>
      <c r="E18" s="17">
        <v>26175.079999999998</v>
      </c>
      <c r="F18" s="17">
        <v>26677.43</v>
      </c>
      <c r="G18" s="17">
        <v>28367.11</v>
      </c>
      <c r="H18" s="17">
        <v>26607.69</v>
      </c>
      <c r="I18" s="17">
        <v>27010.78</v>
      </c>
      <c r="J18" s="17">
        <v>27686.699999999997</v>
      </c>
      <c r="K18" s="17">
        <v>27496.94</v>
      </c>
      <c r="L18" s="17">
        <v>27785.5</v>
      </c>
      <c r="M18" s="17">
        <v>28585.239999999998</v>
      </c>
      <c r="N18" s="17">
        <v>27356.77</v>
      </c>
      <c r="O18" s="17">
        <v>21922.41</v>
      </c>
      <c r="P18" s="17">
        <v>24870.920000000002</v>
      </c>
      <c r="Q18" s="17">
        <f t="shared" si="0"/>
        <v>347893.72</v>
      </c>
    </row>
    <row r="19" spans="1:17" ht="15">
      <c r="A19" s="7" t="s">
        <v>107</v>
      </c>
      <c r="B19" s="7" t="s">
        <v>108</v>
      </c>
      <c r="C19" s="17">
        <v>51.53</v>
      </c>
      <c r="D19" s="17">
        <v>442.25</v>
      </c>
      <c r="E19" s="17">
        <v>431.40000000000003</v>
      </c>
      <c r="F19" s="17">
        <v>382.98</v>
      </c>
      <c r="G19" s="17">
        <v>439.61</v>
      </c>
      <c r="H19" s="17">
        <v>382.31</v>
      </c>
      <c r="I19" s="17">
        <v>372.04</v>
      </c>
      <c r="J19" s="17">
        <v>344.95000000000005</v>
      </c>
      <c r="K19" s="17">
        <v>352.72</v>
      </c>
      <c r="L19" s="17">
        <v>357.58</v>
      </c>
      <c r="M19" s="17">
        <v>622.25</v>
      </c>
      <c r="N19" s="17">
        <v>438.58</v>
      </c>
      <c r="O19" s="17">
        <v>220.62</v>
      </c>
      <c r="P19" s="17">
        <v>230.48000000000002</v>
      </c>
      <c r="Q19" s="17">
        <f t="shared" si="0"/>
        <v>5069.299999999999</v>
      </c>
    </row>
    <row r="20" spans="1:17" ht="15">
      <c r="A20" s="7" t="s">
        <v>109</v>
      </c>
      <c r="B20" s="7" t="s">
        <v>110</v>
      </c>
      <c r="C20" s="17">
        <v>72.14999999999999</v>
      </c>
      <c r="D20" s="17">
        <v>177.98</v>
      </c>
      <c r="E20" s="17">
        <v>206.14999999999998</v>
      </c>
      <c r="F20" s="17">
        <v>142.56</v>
      </c>
      <c r="G20" s="17">
        <v>174.41</v>
      </c>
      <c r="H20" s="17">
        <v>192.7</v>
      </c>
      <c r="I20" s="17">
        <v>168.09</v>
      </c>
      <c r="J20" s="17">
        <v>139.92</v>
      </c>
      <c r="K20" s="17">
        <v>152.51999999999998</v>
      </c>
      <c r="L20" s="17">
        <v>137.01</v>
      </c>
      <c r="M20" s="17">
        <v>150.82</v>
      </c>
      <c r="N20" s="17">
        <v>178.35</v>
      </c>
      <c r="O20" s="17">
        <v>91.25</v>
      </c>
      <c r="P20" s="17">
        <v>123.28999999999999</v>
      </c>
      <c r="Q20" s="17">
        <f t="shared" si="0"/>
        <v>2107.2</v>
      </c>
    </row>
    <row r="21" spans="1:17" ht="15">
      <c r="A21" s="7" t="s">
        <v>111</v>
      </c>
      <c r="B21" s="7" t="s">
        <v>112</v>
      </c>
      <c r="C21" s="17">
        <v>981.3899999999999</v>
      </c>
      <c r="D21" s="17">
        <v>10495.38</v>
      </c>
      <c r="E21" s="17">
        <v>10550.28</v>
      </c>
      <c r="F21" s="17">
        <v>9934.44</v>
      </c>
      <c r="G21" s="17">
        <v>10140.25</v>
      </c>
      <c r="H21" s="17">
        <v>9705.68</v>
      </c>
      <c r="I21" s="17">
        <v>9660.08</v>
      </c>
      <c r="J21" s="17">
        <v>9491.619999999999</v>
      </c>
      <c r="K21" s="17">
        <v>9135.28</v>
      </c>
      <c r="L21" s="17">
        <v>8946.81</v>
      </c>
      <c r="M21" s="17">
        <v>9362.119999999999</v>
      </c>
      <c r="N21" s="17">
        <v>9053.349999999999</v>
      </c>
      <c r="O21" s="17">
        <v>8335.91</v>
      </c>
      <c r="P21" s="17">
        <v>6638.46</v>
      </c>
      <c r="Q21" s="17">
        <f t="shared" si="0"/>
        <v>122431.05</v>
      </c>
    </row>
    <row r="22" spans="1:17" ht="15">
      <c r="A22" s="7" t="s">
        <v>113</v>
      </c>
      <c r="B22" s="7" t="s">
        <v>114</v>
      </c>
      <c r="C22" s="17">
        <v>413.48999999999995</v>
      </c>
      <c r="D22" s="17">
        <v>3234.81</v>
      </c>
      <c r="E22" s="17">
        <v>3182.41</v>
      </c>
      <c r="F22" s="17">
        <v>3138.65</v>
      </c>
      <c r="G22" s="17">
        <v>3231.67</v>
      </c>
      <c r="H22" s="17">
        <v>3189.7699999999995</v>
      </c>
      <c r="I22" s="17">
        <v>3043.6400000000003</v>
      </c>
      <c r="J22" s="17">
        <v>3104.5499999999997</v>
      </c>
      <c r="K22" s="17">
        <v>2935.3100000000004</v>
      </c>
      <c r="L22" s="17">
        <v>3034.0699999999997</v>
      </c>
      <c r="M22" s="17">
        <v>3523.36</v>
      </c>
      <c r="N22" s="17">
        <v>2887.43</v>
      </c>
      <c r="O22" s="17">
        <v>2364.3199999999997</v>
      </c>
      <c r="P22" s="17">
        <v>2261.98</v>
      </c>
      <c r="Q22" s="17">
        <f t="shared" si="0"/>
        <v>39545.46</v>
      </c>
    </row>
    <row r="23" spans="1:17" ht="15">
      <c r="A23" s="7" t="s">
        <v>115</v>
      </c>
      <c r="B23" s="7" t="s">
        <v>116</v>
      </c>
      <c r="C23" s="17">
        <v>117.84</v>
      </c>
      <c r="D23" s="17">
        <v>1097.83</v>
      </c>
      <c r="E23" s="17">
        <v>917.3000000000001</v>
      </c>
      <c r="F23" s="17">
        <v>1035.43</v>
      </c>
      <c r="G23" s="17">
        <v>1051.77</v>
      </c>
      <c r="H23" s="17">
        <v>956.1</v>
      </c>
      <c r="I23" s="17">
        <v>1011.12</v>
      </c>
      <c r="J23" s="17">
        <v>1072.27</v>
      </c>
      <c r="K23" s="17">
        <v>1034.13</v>
      </c>
      <c r="L23" s="17">
        <v>1083.4</v>
      </c>
      <c r="M23" s="17">
        <v>1076.25</v>
      </c>
      <c r="N23" s="17">
        <v>968.86</v>
      </c>
      <c r="O23" s="17">
        <v>950.21</v>
      </c>
      <c r="P23" s="17">
        <v>866.49</v>
      </c>
      <c r="Q23" s="17">
        <f t="shared" si="0"/>
        <v>13239.000000000002</v>
      </c>
    </row>
    <row r="24" spans="1:17" ht="15">
      <c r="A24" s="7" t="s">
        <v>117</v>
      </c>
      <c r="B24" s="7" t="s">
        <v>118</v>
      </c>
      <c r="C24" s="17">
        <v>18</v>
      </c>
      <c r="D24" s="17">
        <v>112.18</v>
      </c>
      <c r="E24" s="17">
        <v>108.82999999999998</v>
      </c>
      <c r="F24" s="17">
        <v>105.63</v>
      </c>
      <c r="G24" s="17">
        <v>115.33999999999999</v>
      </c>
      <c r="H24" s="17">
        <v>78.33999999999999</v>
      </c>
      <c r="I24" s="17">
        <v>108.21</v>
      </c>
      <c r="J24" s="17">
        <v>102.59</v>
      </c>
      <c r="K24" s="17">
        <v>99.72</v>
      </c>
      <c r="L24" s="17">
        <v>91.76</v>
      </c>
      <c r="M24" s="17">
        <v>89.02</v>
      </c>
      <c r="N24" s="17">
        <v>61.41</v>
      </c>
      <c r="O24" s="17">
        <v>64.6</v>
      </c>
      <c r="P24" s="17">
        <v>66.73</v>
      </c>
      <c r="Q24" s="17">
        <f t="shared" si="0"/>
        <v>1222.3600000000001</v>
      </c>
    </row>
    <row r="25" spans="1:17" ht="15">
      <c r="A25" s="7" t="s">
        <v>119</v>
      </c>
      <c r="B25" s="7" t="s">
        <v>120</v>
      </c>
      <c r="C25" s="17">
        <v>94.55000000000001</v>
      </c>
      <c r="D25" s="17">
        <v>576.92</v>
      </c>
      <c r="E25" s="17">
        <v>512.58</v>
      </c>
      <c r="F25" s="17">
        <v>542.5699999999999</v>
      </c>
      <c r="G25" s="17">
        <v>488.39000000000004</v>
      </c>
      <c r="H25" s="17">
        <v>547.32</v>
      </c>
      <c r="I25" s="17">
        <v>439.38</v>
      </c>
      <c r="J25" s="17">
        <v>434.41999999999996</v>
      </c>
      <c r="K25" s="17">
        <v>417.2</v>
      </c>
      <c r="L25" s="17">
        <v>384.77000000000004</v>
      </c>
      <c r="M25" s="17">
        <v>451.04999999999995</v>
      </c>
      <c r="N25" s="17">
        <v>304.59</v>
      </c>
      <c r="O25" s="17">
        <v>311.44</v>
      </c>
      <c r="P25" s="17">
        <v>277.53000000000003</v>
      </c>
      <c r="Q25" s="17">
        <f t="shared" si="0"/>
        <v>5782.71</v>
      </c>
    </row>
    <row r="26" spans="1:17" ht="15">
      <c r="A26" s="7" t="s">
        <v>121</v>
      </c>
      <c r="B26" s="7" t="s">
        <v>122</v>
      </c>
      <c r="C26" s="17">
        <v>54.64999999999999</v>
      </c>
      <c r="D26" s="17">
        <v>210.39000000000001</v>
      </c>
      <c r="E26" s="17">
        <v>205.78000000000003</v>
      </c>
      <c r="F26" s="17">
        <v>179.46</v>
      </c>
      <c r="G26" s="17">
        <v>197.97</v>
      </c>
      <c r="H26" s="17">
        <v>205.48</v>
      </c>
      <c r="I26" s="17">
        <v>218.28</v>
      </c>
      <c r="J26" s="17">
        <v>183.6</v>
      </c>
      <c r="K26" s="17">
        <v>189.5</v>
      </c>
      <c r="L26" s="17">
        <v>203.45999999999998</v>
      </c>
      <c r="M26" s="17">
        <v>231.28</v>
      </c>
      <c r="N26" s="17">
        <v>177.05999999999997</v>
      </c>
      <c r="O26" s="17">
        <v>177.67</v>
      </c>
      <c r="P26" s="17">
        <v>154.11</v>
      </c>
      <c r="Q26" s="17">
        <f t="shared" si="0"/>
        <v>2588.69</v>
      </c>
    </row>
    <row r="27" spans="1:17" ht="15">
      <c r="A27" s="7" t="s">
        <v>123</v>
      </c>
      <c r="B27" s="7" t="s">
        <v>124</v>
      </c>
      <c r="C27" s="17">
        <v>20.99</v>
      </c>
      <c r="D27" s="17">
        <v>137.81</v>
      </c>
      <c r="E27" s="17">
        <v>156.12</v>
      </c>
      <c r="F27" s="17">
        <v>129.54</v>
      </c>
      <c r="G27" s="17">
        <v>146.49</v>
      </c>
      <c r="H27" s="17">
        <v>116.45</v>
      </c>
      <c r="I27" s="17">
        <v>132.99</v>
      </c>
      <c r="J27" s="17">
        <v>113.28999999999999</v>
      </c>
      <c r="K27" s="17">
        <v>113.38000000000001</v>
      </c>
      <c r="L27" s="17">
        <v>93.86</v>
      </c>
      <c r="M27" s="17">
        <v>70.48</v>
      </c>
      <c r="N27" s="17">
        <v>68.17</v>
      </c>
      <c r="O27" s="17">
        <v>59.72</v>
      </c>
      <c r="P27" s="17">
        <v>51.78</v>
      </c>
      <c r="Q27" s="17">
        <f t="shared" si="0"/>
        <v>1411.0700000000002</v>
      </c>
    </row>
    <row r="28" spans="1:17" ht="15">
      <c r="A28" s="7" t="s">
        <v>125</v>
      </c>
      <c r="B28" s="7" t="s">
        <v>126</v>
      </c>
      <c r="C28" s="17">
        <v>13.15</v>
      </c>
      <c r="D28" s="17">
        <v>115.34</v>
      </c>
      <c r="E28" s="17">
        <v>137.19</v>
      </c>
      <c r="F28" s="17">
        <v>114.63</v>
      </c>
      <c r="G28" s="17">
        <v>129.44</v>
      </c>
      <c r="H28" s="17">
        <v>146.66</v>
      </c>
      <c r="I28" s="17">
        <v>151.51</v>
      </c>
      <c r="J28" s="17">
        <v>155.70000000000002</v>
      </c>
      <c r="K28" s="17">
        <v>165.42000000000002</v>
      </c>
      <c r="L28" s="17">
        <v>169.78</v>
      </c>
      <c r="M28" s="17">
        <v>144.71</v>
      </c>
      <c r="N28" s="17">
        <v>154.84</v>
      </c>
      <c r="O28" s="17">
        <v>161.11</v>
      </c>
      <c r="P28" s="17">
        <v>143.5</v>
      </c>
      <c r="Q28" s="17">
        <f t="shared" si="0"/>
        <v>1902.98</v>
      </c>
    </row>
    <row r="29" spans="1:17" ht="15">
      <c r="A29" s="7" t="s">
        <v>127</v>
      </c>
      <c r="B29" s="7" t="s">
        <v>128</v>
      </c>
      <c r="C29" s="17">
        <v>21.69</v>
      </c>
      <c r="D29" s="17">
        <v>186.07</v>
      </c>
      <c r="E29" s="17">
        <v>164.26</v>
      </c>
      <c r="F29" s="17">
        <v>133.97</v>
      </c>
      <c r="G29" s="17">
        <v>172.70000000000002</v>
      </c>
      <c r="H29" s="17">
        <v>160.28</v>
      </c>
      <c r="I29" s="17">
        <v>109.66000000000001</v>
      </c>
      <c r="J29" s="17">
        <v>112.64</v>
      </c>
      <c r="K29" s="17">
        <v>130.52</v>
      </c>
      <c r="L29" s="17">
        <v>109.61</v>
      </c>
      <c r="M29" s="17">
        <v>113.61000000000001</v>
      </c>
      <c r="N29" s="17">
        <v>81.93</v>
      </c>
      <c r="O29" s="17">
        <v>61.99</v>
      </c>
      <c r="P29" s="17">
        <v>77.75</v>
      </c>
      <c r="Q29" s="17">
        <f t="shared" si="0"/>
        <v>1636.6799999999998</v>
      </c>
    </row>
    <row r="30" spans="1:17" ht="15">
      <c r="A30" s="7" t="s">
        <v>129</v>
      </c>
      <c r="B30" s="7" t="s">
        <v>130</v>
      </c>
      <c r="C30" s="17">
        <v>38.739999999999995</v>
      </c>
      <c r="D30" s="17">
        <v>475.27</v>
      </c>
      <c r="E30" s="17">
        <v>458.68999999999994</v>
      </c>
      <c r="F30" s="17">
        <v>464.27</v>
      </c>
      <c r="G30" s="17">
        <v>426.27</v>
      </c>
      <c r="H30" s="17">
        <v>447.95</v>
      </c>
      <c r="I30" s="17">
        <v>410.54</v>
      </c>
      <c r="J30" s="17">
        <v>395.06</v>
      </c>
      <c r="K30" s="17">
        <v>399.28</v>
      </c>
      <c r="L30" s="17">
        <v>381.79</v>
      </c>
      <c r="M30" s="17">
        <v>397.01</v>
      </c>
      <c r="N30" s="17">
        <v>403.24</v>
      </c>
      <c r="O30" s="17">
        <v>263.04999999999995</v>
      </c>
      <c r="P30" s="17">
        <v>202.71999999999997</v>
      </c>
      <c r="Q30" s="17">
        <f t="shared" si="0"/>
        <v>5163.88</v>
      </c>
    </row>
    <row r="31" spans="1:17" ht="15">
      <c r="A31" s="7" t="s">
        <v>131</v>
      </c>
      <c r="B31" s="7" t="s">
        <v>132</v>
      </c>
      <c r="C31" s="17">
        <v>42.34</v>
      </c>
      <c r="D31" s="17">
        <v>647.45</v>
      </c>
      <c r="E31" s="17">
        <v>545.47</v>
      </c>
      <c r="F31" s="17">
        <v>485.23</v>
      </c>
      <c r="G31" s="17">
        <v>540.3399999999999</v>
      </c>
      <c r="H31" s="17">
        <v>550.58</v>
      </c>
      <c r="I31" s="17">
        <v>469.83</v>
      </c>
      <c r="J31" s="17">
        <v>490.45</v>
      </c>
      <c r="K31" s="17">
        <v>484.45</v>
      </c>
      <c r="L31" s="17">
        <v>502.75999999999993</v>
      </c>
      <c r="M31" s="17">
        <v>481.03</v>
      </c>
      <c r="N31" s="17">
        <v>558.1999999999999</v>
      </c>
      <c r="O31" s="17">
        <v>449.13</v>
      </c>
      <c r="P31" s="17">
        <v>426.05</v>
      </c>
      <c r="Q31" s="17">
        <f t="shared" si="0"/>
        <v>6673.3099999999995</v>
      </c>
    </row>
    <row r="32" spans="1:17" ht="15">
      <c r="A32" s="7" t="s">
        <v>133</v>
      </c>
      <c r="B32" s="7" t="s">
        <v>134</v>
      </c>
      <c r="C32" s="17">
        <v>207.03999999999996</v>
      </c>
      <c r="D32" s="17">
        <v>1697.47</v>
      </c>
      <c r="E32" s="17">
        <v>1758.37</v>
      </c>
      <c r="F32" s="17">
        <v>1657.5599999999997</v>
      </c>
      <c r="G32" s="17">
        <v>1810.15</v>
      </c>
      <c r="H32" s="17">
        <v>1840.28</v>
      </c>
      <c r="I32" s="17">
        <v>1892.14</v>
      </c>
      <c r="J32" s="17">
        <v>1796.17</v>
      </c>
      <c r="K32" s="17">
        <v>1787.7099999999998</v>
      </c>
      <c r="L32" s="17">
        <v>1871.62</v>
      </c>
      <c r="M32" s="17">
        <v>1689.6200000000001</v>
      </c>
      <c r="N32" s="17">
        <v>1610.72</v>
      </c>
      <c r="O32" s="17">
        <v>1575.54</v>
      </c>
      <c r="P32" s="17">
        <v>1733.8000000000002</v>
      </c>
      <c r="Q32" s="17">
        <f t="shared" si="0"/>
        <v>22928.19</v>
      </c>
    </row>
    <row r="33" spans="1:17" ht="15">
      <c r="A33" s="7" t="s">
        <v>135</v>
      </c>
      <c r="B33" s="7" t="s">
        <v>136</v>
      </c>
      <c r="C33" s="17">
        <v>96.61</v>
      </c>
      <c r="D33" s="17">
        <v>997.4300000000001</v>
      </c>
      <c r="E33" s="17">
        <v>1044.47</v>
      </c>
      <c r="F33" s="17">
        <v>918.14</v>
      </c>
      <c r="G33" s="17">
        <v>943.28</v>
      </c>
      <c r="H33" s="17">
        <v>963.8199999999999</v>
      </c>
      <c r="I33" s="17">
        <v>903.1400000000001</v>
      </c>
      <c r="J33" s="17">
        <v>955.45</v>
      </c>
      <c r="K33" s="17">
        <v>951.73</v>
      </c>
      <c r="L33" s="17">
        <v>937.75</v>
      </c>
      <c r="M33" s="17">
        <v>1128.8</v>
      </c>
      <c r="N33" s="17">
        <v>985.1399999999999</v>
      </c>
      <c r="O33" s="17">
        <v>649.1500000000001</v>
      </c>
      <c r="P33" s="17">
        <v>668.88</v>
      </c>
      <c r="Q33" s="17">
        <f t="shared" si="0"/>
        <v>12143.789999999997</v>
      </c>
    </row>
    <row r="34" spans="1:17" ht="15">
      <c r="A34" s="7" t="s">
        <v>137</v>
      </c>
      <c r="B34" s="7" t="s">
        <v>138</v>
      </c>
      <c r="C34" s="17">
        <v>1494.3300000000002</v>
      </c>
      <c r="D34" s="17">
        <v>15314.220000000001</v>
      </c>
      <c r="E34" s="17">
        <v>15833.23</v>
      </c>
      <c r="F34" s="17">
        <v>14654.060000000001</v>
      </c>
      <c r="G34" s="17">
        <v>14892.69</v>
      </c>
      <c r="H34" s="17">
        <v>15130.26</v>
      </c>
      <c r="I34" s="17">
        <v>15087.46</v>
      </c>
      <c r="J34" s="17">
        <v>15169.470000000001</v>
      </c>
      <c r="K34" s="17">
        <v>15192.560000000001</v>
      </c>
      <c r="L34" s="17">
        <v>14960.509999999998</v>
      </c>
      <c r="M34" s="17">
        <v>14736.800000000001</v>
      </c>
      <c r="N34" s="17">
        <v>13971.230000000001</v>
      </c>
      <c r="O34" s="17">
        <v>13256.52</v>
      </c>
      <c r="P34" s="17">
        <v>11874.94</v>
      </c>
      <c r="Q34" s="17">
        <f t="shared" si="0"/>
        <v>191568.28</v>
      </c>
    </row>
    <row r="35" spans="1:17" ht="15">
      <c r="A35" s="7" t="s">
        <v>139</v>
      </c>
      <c r="B35" s="7" t="s">
        <v>140</v>
      </c>
      <c r="C35" s="17">
        <v>13.97</v>
      </c>
      <c r="D35" s="17">
        <v>292.14</v>
      </c>
      <c r="E35" s="17">
        <v>269.97</v>
      </c>
      <c r="F35" s="17">
        <v>243.42</v>
      </c>
      <c r="G35" s="17">
        <v>281.2</v>
      </c>
      <c r="H35" s="17">
        <v>248.58999999999997</v>
      </c>
      <c r="I35" s="17">
        <v>250.74</v>
      </c>
      <c r="J35" s="17">
        <v>238.42</v>
      </c>
      <c r="K35" s="17">
        <v>231.28</v>
      </c>
      <c r="L35" s="17">
        <v>287.03</v>
      </c>
      <c r="M35" s="17">
        <v>248.16</v>
      </c>
      <c r="N35" s="17">
        <v>264.46</v>
      </c>
      <c r="O35" s="17">
        <v>229.20000000000002</v>
      </c>
      <c r="P35" s="17">
        <v>192.95</v>
      </c>
      <c r="Q35" s="17">
        <f t="shared" si="0"/>
        <v>3291.5299999999997</v>
      </c>
    </row>
    <row r="36" spans="1:17" ht="15">
      <c r="A36" s="7" t="s">
        <v>141</v>
      </c>
      <c r="B36" s="7" t="s">
        <v>142</v>
      </c>
      <c r="C36" s="17">
        <v>110.83999999999999</v>
      </c>
      <c r="D36" s="17">
        <v>1372.2</v>
      </c>
      <c r="E36" s="17">
        <v>1347.12</v>
      </c>
      <c r="F36" s="17">
        <v>1350.21</v>
      </c>
      <c r="G36" s="17">
        <v>1310.97</v>
      </c>
      <c r="H36" s="17">
        <v>1331.29</v>
      </c>
      <c r="I36" s="17">
        <v>1361.19</v>
      </c>
      <c r="J36" s="17">
        <v>1342.7000000000003</v>
      </c>
      <c r="K36" s="17">
        <v>1388</v>
      </c>
      <c r="L36" s="17">
        <v>1398.25</v>
      </c>
      <c r="M36" s="17">
        <v>1495.9199999999998</v>
      </c>
      <c r="N36" s="17">
        <v>1427.78</v>
      </c>
      <c r="O36" s="17">
        <v>1256.97</v>
      </c>
      <c r="P36" s="17">
        <v>1168.22</v>
      </c>
      <c r="Q36" s="17">
        <f t="shared" si="0"/>
        <v>17661.660000000003</v>
      </c>
    </row>
    <row r="37" spans="1:17" ht="15">
      <c r="A37" s="7" t="s">
        <v>143</v>
      </c>
      <c r="B37" s="7" t="s">
        <v>144</v>
      </c>
      <c r="C37" s="17">
        <v>63.809999999999995</v>
      </c>
      <c r="D37" s="17">
        <v>668.44</v>
      </c>
      <c r="E37" s="17">
        <v>582.46</v>
      </c>
      <c r="F37" s="17">
        <v>576.6</v>
      </c>
      <c r="G37" s="17">
        <v>527</v>
      </c>
      <c r="H37" s="17">
        <v>553.8</v>
      </c>
      <c r="I37" s="17">
        <v>537.84</v>
      </c>
      <c r="J37" s="17">
        <v>535.1400000000001</v>
      </c>
      <c r="K37" s="17">
        <v>534.87</v>
      </c>
      <c r="L37" s="17">
        <v>526.0100000000001</v>
      </c>
      <c r="M37" s="17">
        <v>610.3</v>
      </c>
      <c r="N37" s="17">
        <v>485.63000000000005</v>
      </c>
      <c r="O37" s="17">
        <v>422.76</v>
      </c>
      <c r="P37" s="17">
        <v>411.03</v>
      </c>
      <c r="Q37" s="17">
        <f t="shared" si="0"/>
        <v>7035.6900000000005</v>
      </c>
    </row>
    <row r="38" spans="1:17" ht="15">
      <c r="A38" s="7" t="s">
        <v>145</v>
      </c>
      <c r="B38" s="7" t="s">
        <v>146</v>
      </c>
      <c r="C38" s="17">
        <v>63.73</v>
      </c>
      <c r="D38" s="17">
        <v>99.2</v>
      </c>
      <c r="E38" s="17">
        <v>97.24</v>
      </c>
      <c r="F38" s="17">
        <v>74.49</v>
      </c>
      <c r="G38" s="17">
        <v>86.47</v>
      </c>
      <c r="H38" s="17">
        <v>83.23000000000002</v>
      </c>
      <c r="I38" s="17">
        <v>114.86</v>
      </c>
      <c r="J38" s="17">
        <v>84.13000000000001</v>
      </c>
      <c r="K38" s="17">
        <v>76.60999999999999</v>
      </c>
      <c r="L38" s="17">
        <v>70.38</v>
      </c>
      <c r="M38" s="17">
        <v>93.10999999999999</v>
      </c>
      <c r="N38" s="17">
        <v>94.54</v>
      </c>
      <c r="O38" s="17">
        <v>65.32</v>
      </c>
      <c r="P38" s="17">
        <v>68.13000000000001</v>
      </c>
      <c r="Q38" s="17">
        <f t="shared" si="0"/>
        <v>1171.44</v>
      </c>
    </row>
    <row r="39" spans="1:17" ht="15">
      <c r="A39" s="7" t="s">
        <v>147</v>
      </c>
      <c r="B39" s="7" t="s">
        <v>148</v>
      </c>
      <c r="C39" s="17">
        <v>12.620000000000001</v>
      </c>
      <c r="D39" s="17">
        <v>104.86</v>
      </c>
      <c r="E39" s="17">
        <v>95.64999999999999</v>
      </c>
      <c r="F39" s="17">
        <v>88.67</v>
      </c>
      <c r="G39" s="17">
        <v>103.75000000000001</v>
      </c>
      <c r="H39" s="17">
        <v>95.56</v>
      </c>
      <c r="I39" s="17">
        <v>92.88</v>
      </c>
      <c r="J39" s="17">
        <v>73.83</v>
      </c>
      <c r="K39" s="17">
        <v>93.46000000000001</v>
      </c>
      <c r="L39" s="17">
        <v>92.17</v>
      </c>
      <c r="M39" s="17">
        <v>81.22000000000001</v>
      </c>
      <c r="N39" s="17">
        <v>66.92999999999999</v>
      </c>
      <c r="O39" s="17">
        <v>65.84</v>
      </c>
      <c r="P39" s="17">
        <v>64.45</v>
      </c>
      <c r="Q39" s="17">
        <f t="shared" si="0"/>
        <v>1131.89</v>
      </c>
    </row>
    <row r="40" spans="1:17" ht="15">
      <c r="A40" s="7" t="s">
        <v>149</v>
      </c>
      <c r="B40" s="7" t="s">
        <v>150</v>
      </c>
      <c r="C40" s="17">
        <v>302.78</v>
      </c>
      <c r="D40" s="17">
        <v>3379.33</v>
      </c>
      <c r="E40" s="17">
        <v>3198.2999999999997</v>
      </c>
      <c r="F40" s="17">
        <v>3113.9199999999996</v>
      </c>
      <c r="G40" s="17">
        <v>3440.07</v>
      </c>
      <c r="H40" s="17">
        <v>3291.38</v>
      </c>
      <c r="I40" s="17">
        <v>3157.22</v>
      </c>
      <c r="J40" s="17">
        <v>3216.79</v>
      </c>
      <c r="K40" s="17">
        <v>3176.83</v>
      </c>
      <c r="L40" s="17">
        <v>3198.29</v>
      </c>
      <c r="M40" s="17">
        <v>3173.6</v>
      </c>
      <c r="N40" s="17">
        <v>3092.5</v>
      </c>
      <c r="O40" s="17">
        <v>2733.81</v>
      </c>
      <c r="P40" s="17">
        <v>2526.97</v>
      </c>
      <c r="Q40" s="17">
        <f t="shared" si="0"/>
        <v>41001.79</v>
      </c>
    </row>
    <row r="41" spans="1:17" ht="15">
      <c r="A41" s="7" t="s">
        <v>151</v>
      </c>
      <c r="B41" s="7" t="s">
        <v>152</v>
      </c>
      <c r="C41" s="17">
        <v>809.85</v>
      </c>
      <c r="D41" s="17">
        <v>6589.04</v>
      </c>
      <c r="E41" s="17">
        <v>6254.389999999999</v>
      </c>
      <c r="F41" s="17">
        <v>6362.219999999999</v>
      </c>
      <c r="G41" s="17">
        <v>6568.51</v>
      </c>
      <c r="H41" s="17">
        <v>6440.610000000001</v>
      </c>
      <c r="I41" s="17">
        <v>6262.08</v>
      </c>
      <c r="J41" s="17">
        <v>6177.2</v>
      </c>
      <c r="K41" s="17">
        <v>5930.450000000001</v>
      </c>
      <c r="L41" s="17">
        <v>6108.42</v>
      </c>
      <c r="M41" s="17">
        <v>5814.8099999999995</v>
      </c>
      <c r="N41" s="17">
        <v>5871.75</v>
      </c>
      <c r="O41" s="17">
        <v>5713.08</v>
      </c>
      <c r="P41" s="17">
        <v>5864.59</v>
      </c>
      <c r="Q41" s="17">
        <f t="shared" si="0"/>
        <v>80767</v>
      </c>
    </row>
    <row r="42" spans="1:17" ht="15">
      <c r="A42" s="7" t="s">
        <v>153</v>
      </c>
      <c r="B42" s="7" t="s">
        <v>154</v>
      </c>
      <c r="C42" s="17">
        <v>704.59</v>
      </c>
      <c r="D42" s="17">
        <v>2494.66</v>
      </c>
      <c r="E42" s="17">
        <v>2584.58</v>
      </c>
      <c r="F42" s="17">
        <v>2568.8900000000003</v>
      </c>
      <c r="G42" s="17">
        <v>2659.72</v>
      </c>
      <c r="H42" s="17">
        <v>2624.92</v>
      </c>
      <c r="I42" s="17">
        <v>2589.34</v>
      </c>
      <c r="J42" s="17">
        <v>2566.4500000000003</v>
      </c>
      <c r="K42" s="17">
        <v>2452.9</v>
      </c>
      <c r="L42" s="17">
        <v>2366.3700000000003</v>
      </c>
      <c r="M42" s="17">
        <v>2617.88</v>
      </c>
      <c r="N42" s="17">
        <v>2298.15</v>
      </c>
      <c r="O42" s="17">
        <v>2257.22</v>
      </c>
      <c r="P42" s="17">
        <v>1998.4500000000003</v>
      </c>
      <c r="Q42" s="17">
        <f t="shared" si="0"/>
        <v>32784.12</v>
      </c>
    </row>
    <row r="43" spans="1:17" ht="15">
      <c r="A43" s="7" t="s">
        <v>155</v>
      </c>
      <c r="B43" s="7" t="s">
        <v>156</v>
      </c>
      <c r="C43" s="17">
        <v>48.01</v>
      </c>
      <c r="D43" s="17">
        <v>491.47</v>
      </c>
      <c r="E43" s="17">
        <v>450.19</v>
      </c>
      <c r="F43" s="17">
        <v>443.73</v>
      </c>
      <c r="G43" s="17">
        <v>470.12</v>
      </c>
      <c r="H43" s="17">
        <v>431.1</v>
      </c>
      <c r="I43" s="17">
        <v>439.62</v>
      </c>
      <c r="J43" s="17">
        <v>483.65</v>
      </c>
      <c r="K43" s="17">
        <v>466.83000000000004</v>
      </c>
      <c r="L43" s="17">
        <v>438.66</v>
      </c>
      <c r="M43" s="17">
        <v>452.2</v>
      </c>
      <c r="N43" s="17">
        <v>460.17</v>
      </c>
      <c r="O43" s="17">
        <v>383.55</v>
      </c>
      <c r="P43" s="17">
        <v>327.53000000000003</v>
      </c>
      <c r="Q43" s="17">
        <f t="shared" si="0"/>
        <v>5786.83</v>
      </c>
    </row>
    <row r="44" spans="1:17" ht="15">
      <c r="A44" s="7" t="s">
        <v>157</v>
      </c>
      <c r="B44" s="7" t="s">
        <v>158</v>
      </c>
      <c r="C44" s="17">
        <v>7.53</v>
      </c>
      <c r="D44" s="17">
        <v>149.07</v>
      </c>
      <c r="E44" s="17">
        <v>116.53</v>
      </c>
      <c r="F44" s="17">
        <v>101.97999999999999</v>
      </c>
      <c r="G44" s="17">
        <v>107.75</v>
      </c>
      <c r="H44" s="17">
        <v>103.92999999999999</v>
      </c>
      <c r="I44" s="17">
        <v>93.91</v>
      </c>
      <c r="J44" s="17">
        <v>97.4</v>
      </c>
      <c r="K44" s="17">
        <v>116.84</v>
      </c>
      <c r="L44" s="17">
        <v>128.28</v>
      </c>
      <c r="M44" s="17">
        <v>146.3</v>
      </c>
      <c r="N44" s="17">
        <v>126.55000000000001</v>
      </c>
      <c r="O44" s="17">
        <v>71.57</v>
      </c>
      <c r="P44" s="17">
        <v>88.55</v>
      </c>
      <c r="Q44" s="17">
        <f t="shared" si="0"/>
        <v>1456.1899999999998</v>
      </c>
    </row>
    <row r="45" spans="1:17" ht="15">
      <c r="A45" s="7" t="s">
        <v>159</v>
      </c>
      <c r="B45" s="7" t="s">
        <v>160</v>
      </c>
      <c r="C45" s="17">
        <v>97.01</v>
      </c>
      <c r="D45" s="17">
        <v>204.95</v>
      </c>
      <c r="E45" s="17">
        <v>165.88</v>
      </c>
      <c r="F45" s="17">
        <v>167.47</v>
      </c>
      <c r="G45" s="17">
        <v>213.51</v>
      </c>
      <c r="H45" s="17">
        <v>207.14999999999998</v>
      </c>
      <c r="I45" s="17">
        <v>175.12</v>
      </c>
      <c r="J45" s="17">
        <v>187.39</v>
      </c>
      <c r="K45" s="17">
        <v>207.29999999999998</v>
      </c>
      <c r="L45" s="17">
        <v>213.67000000000002</v>
      </c>
      <c r="M45" s="17">
        <v>275.63</v>
      </c>
      <c r="N45" s="17">
        <v>232.7</v>
      </c>
      <c r="O45" s="17">
        <v>188.29000000000002</v>
      </c>
      <c r="P45" s="17">
        <v>143.56</v>
      </c>
      <c r="Q45" s="17">
        <f t="shared" si="0"/>
        <v>2679.629999999999</v>
      </c>
    </row>
    <row r="46" spans="1:17" ht="15">
      <c r="A46" s="7" t="s">
        <v>161</v>
      </c>
      <c r="B46" s="7" t="s">
        <v>162</v>
      </c>
      <c r="C46" s="17">
        <v>512.57</v>
      </c>
      <c r="D46" s="17">
        <v>3552.2400000000002</v>
      </c>
      <c r="E46" s="17">
        <v>3362.3199999999997</v>
      </c>
      <c r="F46" s="17">
        <v>3419.8</v>
      </c>
      <c r="G46" s="17">
        <v>3577.4199999999996</v>
      </c>
      <c r="H46" s="17">
        <v>3507.11</v>
      </c>
      <c r="I46" s="17">
        <v>3390.2400000000002</v>
      </c>
      <c r="J46" s="17">
        <v>3308.3600000000006</v>
      </c>
      <c r="K46" s="17">
        <v>3162.39</v>
      </c>
      <c r="L46" s="17">
        <v>3227.6400000000003</v>
      </c>
      <c r="M46" s="17">
        <v>3397.4900000000002</v>
      </c>
      <c r="N46" s="17">
        <v>2969.66</v>
      </c>
      <c r="O46" s="17">
        <v>2671.44</v>
      </c>
      <c r="P46" s="17">
        <v>2688.8999999999996</v>
      </c>
      <c r="Q46" s="17">
        <f t="shared" si="0"/>
        <v>42747.58000000001</v>
      </c>
    </row>
    <row r="47" spans="1:17" ht="15">
      <c r="A47" s="7" t="s">
        <v>163</v>
      </c>
      <c r="B47" s="7" t="s">
        <v>164</v>
      </c>
      <c r="C47" s="17">
        <v>194.18</v>
      </c>
      <c r="D47" s="17">
        <v>3349.73</v>
      </c>
      <c r="E47" s="17">
        <v>3086.04</v>
      </c>
      <c r="F47" s="17">
        <v>2987.39</v>
      </c>
      <c r="G47" s="17">
        <v>3149.2799999999997</v>
      </c>
      <c r="H47" s="17">
        <v>3428.07</v>
      </c>
      <c r="I47" s="17">
        <v>3217.7200000000003</v>
      </c>
      <c r="J47" s="17">
        <v>3312.31</v>
      </c>
      <c r="K47" s="17">
        <v>3195.9100000000003</v>
      </c>
      <c r="L47" s="17">
        <v>3274.7299999999996</v>
      </c>
      <c r="M47" s="17">
        <v>3303.02</v>
      </c>
      <c r="N47" s="17">
        <v>3156.7599999999998</v>
      </c>
      <c r="O47" s="17">
        <v>2817.41</v>
      </c>
      <c r="P47" s="17">
        <v>2772.95</v>
      </c>
      <c r="Q47" s="17">
        <f t="shared" si="0"/>
        <v>41245.5</v>
      </c>
    </row>
    <row r="48" spans="1:17" ht="15">
      <c r="A48" s="7" t="s">
        <v>165</v>
      </c>
      <c r="B48" s="7" t="s">
        <v>166</v>
      </c>
      <c r="C48" s="17">
        <v>126.30000000000001</v>
      </c>
      <c r="D48" s="17">
        <v>1393.48</v>
      </c>
      <c r="E48" s="17">
        <v>1264.61</v>
      </c>
      <c r="F48" s="17">
        <v>1208</v>
      </c>
      <c r="G48" s="17">
        <v>1310.66</v>
      </c>
      <c r="H48" s="17">
        <v>1220.9299999999998</v>
      </c>
      <c r="I48" s="17">
        <v>1330.6699999999998</v>
      </c>
      <c r="J48" s="17">
        <v>1328.28</v>
      </c>
      <c r="K48" s="17">
        <v>1285.58</v>
      </c>
      <c r="L48" s="17">
        <v>1387.8200000000002</v>
      </c>
      <c r="M48" s="17">
        <v>1578.1</v>
      </c>
      <c r="N48" s="17">
        <v>1458.5300000000002</v>
      </c>
      <c r="O48" s="17">
        <v>1372.24</v>
      </c>
      <c r="P48" s="17">
        <v>1305.04</v>
      </c>
      <c r="Q48" s="17">
        <f t="shared" si="0"/>
        <v>17570.24</v>
      </c>
    </row>
    <row r="49" spans="1:17" ht="15">
      <c r="A49" s="7" t="s">
        <v>167</v>
      </c>
      <c r="B49" s="7" t="s">
        <v>168</v>
      </c>
      <c r="C49" s="17">
        <v>61.35</v>
      </c>
      <c r="D49" s="17">
        <v>610.85</v>
      </c>
      <c r="E49" s="17">
        <v>569.0999999999999</v>
      </c>
      <c r="F49" s="17">
        <v>597.25</v>
      </c>
      <c r="G49" s="17">
        <v>594.2</v>
      </c>
      <c r="H49" s="17">
        <v>593.46</v>
      </c>
      <c r="I49" s="17">
        <v>629.5699999999999</v>
      </c>
      <c r="J49" s="17">
        <v>556.4799999999999</v>
      </c>
      <c r="K49" s="17">
        <v>671.4</v>
      </c>
      <c r="L49" s="17">
        <v>573.38</v>
      </c>
      <c r="M49" s="17">
        <v>715.71</v>
      </c>
      <c r="N49" s="17">
        <v>699.12</v>
      </c>
      <c r="O49" s="17">
        <v>624.91</v>
      </c>
      <c r="P49" s="17">
        <v>530.8000000000001</v>
      </c>
      <c r="Q49" s="17">
        <f t="shared" si="0"/>
        <v>8027.579999999999</v>
      </c>
    </row>
    <row r="50" spans="1:17" ht="15">
      <c r="A50" s="7" t="s">
        <v>169</v>
      </c>
      <c r="B50" s="7" t="s">
        <v>170</v>
      </c>
      <c r="C50" s="17">
        <v>80.38999999999999</v>
      </c>
      <c r="D50" s="17">
        <v>901.7700000000001</v>
      </c>
      <c r="E50" s="17">
        <v>859.94</v>
      </c>
      <c r="F50" s="17">
        <v>809.12</v>
      </c>
      <c r="G50" s="17">
        <v>812.53</v>
      </c>
      <c r="H50" s="17">
        <v>902.59</v>
      </c>
      <c r="I50" s="17">
        <v>837.15</v>
      </c>
      <c r="J50" s="17">
        <v>922.9000000000001</v>
      </c>
      <c r="K50" s="17">
        <v>914.42</v>
      </c>
      <c r="L50" s="17">
        <v>933.09</v>
      </c>
      <c r="M50" s="17">
        <v>942.8000000000001</v>
      </c>
      <c r="N50" s="17">
        <v>837.6999999999999</v>
      </c>
      <c r="O50" s="17">
        <v>753.9300000000001</v>
      </c>
      <c r="P50" s="17">
        <v>813.68</v>
      </c>
      <c r="Q50" s="17">
        <f t="shared" si="0"/>
        <v>11322.01</v>
      </c>
    </row>
    <row r="51" spans="1:17" ht="15">
      <c r="A51" s="7" t="s">
        <v>171</v>
      </c>
      <c r="B51" s="7" t="s">
        <v>172</v>
      </c>
      <c r="C51" s="17">
        <v>220.44</v>
      </c>
      <c r="D51" s="17">
        <v>2349.24</v>
      </c>
      <c r="E51" s="17">
        <v>2172.39</v>
      </c>
      <c r="F51" s="17">
        <v>2132.5200000000004</v>
      </c>
      <c r="G51" s="17">
        <v>2128.9100000000003</v>
      </c>
      <c r="H51" s="17">
        <v>2095.2799999999997</v>
      </c>
      <c r="I51" s="17">
        <v>2040.28</v>
      </c>
      <c r="J51" s="17">
        <v>2040.81</v>
      </c>
      <c r="K51" s="17">
        <v>2138.24</v>
      </c>
      <c r="L51" s="17">
        <v>2306.53</v>
      </c>
      <c r="M51" s="17">
        <v>2589.21</v>
      </c>
      <c r="N51" s="17">
        <v>2352.57</v>
      </c>
      <c r="O51" s="17">
        <v>2022.14</v>
      </c>
      <c r="P51" s="17">
        <v>1933.54</v>
      </c>
      <c r="Q51" s="17">
        <f t="shared" si="0"/>
        <v>28522.1</v>
      </c>
    </row>
    <row r="52" spans="1:17" ht="15">
      <c r="A52" s="7" t="s">
        <v>173</v>
      </c>
      <c r="B52" s="7" t="s">
        <v>174</v>
      </c>
      <c r="C52" s="17">
        <v>63.95</v>
      </c>
      <c r="D52" s="17">
        <v>579.1800000000001</v>
      </c>
      <c r="E52" s="17">
        <v>564.43</v>
      </c>
      <c r="F52" s="17">
        <v>460.77</v>
      </c>
      <c r="G52" s="17">
        <v>557.95</v>
      </c>
      <c r="H52" s="17">
        <v>510.34999999999997</v>
      </c>
      <c r="I52" s="17">
        <v>509.79</v>
      </c>
      <c r="J52" s="17">
        <v>501.48</v>
      </c>
      <c r="K52" s="17">
        <v>533.19</v>
      </c>
      <c r="L52" s="17">
        <v>578.3100000000001</v>
      </c>
      <c r="M52" s="17">
        <v>605.4200000000001</v>
      </c>
      <c r="N52" s="17">
        <v>598.65</v>
      </c>
      <c r="O52" s="17">
        <v>408.22</v>
      </c>
      <c r="P52" s="17">
        <v>413.91999999999996</v>
      </c>
      <c r="Q52" s="17">
        <f t="shared" si="0"/>
        <v>6885.610000000001</v>
      </c>
    </row>
    <row r="53" spans="1:17" ht="15">
      <c r="A53" s="7" t="s">
        <v>175</v>
      </c>
      <c r="B53" s="7" t="s">
        <v>176</v>
      </c>
      <c r="C53" s="17">
        <v>997.3499999999999</v>
      </c>
      <c r="D53" s="17">
        <v>13857.309999999998</v>
      </c>
      <c r="E53" s="17">
        <v>13211.64</v>
      </c>
      <c r="F53" s="17">
        <v>13266.75</v>
      </c>
      <c r="G53" s="17">
        <v>14143.75</v>
      </c>
      <c r="H53" s="17">
        <v>13047.789999999999</v>
      </c>
      <c r="I53" s="17">
        <v>13155.25</v>
      </c>
      <c r="J53" s="17">
        <v>13155.279999999999</v>
      </c>
      <c r="K53" s="17">
        <v>12920.370000000003</v>
      </c>
      <c r="L53" s="17">
        <v>13556.910000000002</v>
      </c>
      <c r="M53" s="17">
        <v>12995.71</v>
      </c>
      <c r="N53" s="17">
        <v>14176.5</v>
      </c>
      <c r="O53" s="17">
        <v>12556.279999999999</v>
      </c>
      <c r="P53" s="17">
        <v>10606.72</v>
      </c>
      <c r="Q53" s="17">
        <f t="shared" si="0"/>
        <v>171647.61</v>
      </c>
    </row>
    <row r="54" spans="1:17" ht="15">
      <c r="A54" s="7" t="s">
        <v>177</v>
      </c>
      <c r="B54" s="7" t="s">
        <v>178</v>
      </c>
      <c r="C54" s="17">
        <v>518.02</v>
      </c>
      <c r="D54" s="17">
        <v>3813.55</v>
      </c>
      <c r="E54" s="17">
        <v>3807.81</v>
      </c>
      <c r="F54" s="17">
        <v>3581.81</v>
      </c>
      <c r="G54" s="17">
        <v>3904.12</v>
      </c>
      <c r="H54" s="17">
        <v>3986.21</v>
      </c>
      <c r="I54" s="17">
        <v>3983.3</v>
      </c>
      <c r="J54" s="17">
        <v>4092.3</v>
      </c>
      <c r="K54" s="17">
        <v>3864.26</v>
      </c>
      <c r="L54" s="17">
        <v>4273.93</v>
      </c>
      <c r="M54" s="17">
        <v>4709.259999999999</v>
      </c>
      <c r="N54" s="17">
        <v>4178.38</v>
      </c>
      <c r="O54" s="17">
        <v>3875.37</v>
      </c>
      <c r="P54" s="17">
        <v>2996.4300000000003</v>
      </c>
      <c r="Q54" s="17">
        <f t="shared" si="0"/>
        <v>51584.75</v>
      </c>
    </row>
    <row r="55" spans="1:17" ht="15">
      <c r="A55" s="7" t="s">
        <v>179</v>
      </c>
      <c r="B55" s="7" t="s">
        <v>180</v>
      </c>
      <c r="C55" s="17">
        <v>1298.8300000000002</v>
      </c>
      <c r="D55" s="17">
        <v>13171.2</v>
      </c>
      <c r="E55" s="17">
        <v>13048.84</v>
      </c>
      <c r="F55" s="17">
        <v>13018.09</v>
      </c>
      <c r="G55" s="17">
        <v>13776.2</v>
      </c>
      <c r="H55" s="17">
        <v>13275.150000000001</v>
      </c>
      <c r="I55" s="17">
        <v>12918.48</v>
      </c>
      <c r="J55" s="17">
        <v>13216.04</v>
      </c>
      <c r="K55" s="17">
        <v>12984.25</v>
      </c>
      <c r="L55" s="17">
        <v>13190.29</v>
      </c>
      <c r="M55" s="17">
        <v>14734.83</v>
      </c>
      <c r="N55" s="17">
        <v>14185.95</v>
      </c>
      <c r="O55" s="17">
        <v>12567.499999999998</v>
      </c>
      <c r="P55" s="17">
        <v>11984.33</v>
      </c>
      <c r="Q55" s="17">
        <f t="shared" si="0"/>
        <v>173369.97999999998</v>
      </c>
    </row>
    <row r="56" spans="1:17" ht="15">
      <c r="A56" s="7" t="s">
        <v>181</v>
      </c>
      <c r="B56" s="7" t="s">
        <v>182</v>
      </c>
      <c r="C56" s="17">
        <v>471.13000000000005</v>
      </c>
      <c r="D56" s="17">
        <v>5519.280000000001</v>
      </c>
      <c r="E56" s="17">
        <v>5139.8</v>
      </c>
      <c r="F56" s="17">
        <v>5034.77</v>
      </c>
      <c r="G56" s="17">
        <v>5282.9400000000005</v>
      </c>
      <c r="H56" s="17">
        <v>5269.9</v>
      </c>
      <c r="I56" s="17">
        <v>5237.29</v>
      </c>
      <c r="J56" s="17">
        <v>5343.33</v>
      </c>
      <c r="K56" s="17">
        <v>5072.36</v>
      </c>
      <c r="L56" s="17">
        <v>5437.08</v>
      </c>
      <c r="M56" s="17">
        <v>5852.41</v>
      </c>
      <c r="N56" s="17">
        <v>5154.32</v>
      </c>
      <c r="O56" s="17">
        <v>4378.87</v>
      </c>
      <c r="P56" s="17">
        <v>3784.0400000000004</v>
      </c>
      <c r="Q56" s="17">
        <f t="shared" si="0"/>
        <v>66977.52</v>
      </c>
    </row>
    <row r="57" spans="1:17" ht="15">
      <c r="A57" s="7" t="s">
        <v>183</v>
      </c>
      <c r="B57" s="7" t="s">
        <v>184</v>
      </c>
      <c r="C57" s="17">
        <v>1027.28</v>
      </c>
      <c r="D57" s="17">
        <v>7393.620000000001</v>
      </c>
      <c r="E57" s="17">
        <v>7829.88</v>
      </c>
      <c r="F57" s="17">
        <v>7434.85</v>
      </c>
      <c r="G57" s="17">
        <v>7721.8</v>
      </c>
      <c r="H57" s="17">
        <v>7659.59</v>
      </c>
      <c r="I57" s="17">
        <v>7733.72</v>
      </c>
      <c r="J57" s="17">
        <v>7716.719999999999</v>
      </c>
      <c r="K57" s="17">
        <v>7828.47</v>
      </c>
      <c r="L57" s="17">
        <v>7865.8</v>
      </c>
      <c r="M57" s="17">
        <v>8399.38</v>
      </c>
      <c r="N57" s="17">
        <v>8274.75</v>
      </c>
      <c r="O57" s="17">
        <v>8178.4</v>
      </c>
      <c r="P57" s="17">
        <v>7438.81</v>
      </c>
      <c r="Q57" s="17">
        <f t="shared" si="0"/>
        <v>102503.07</v>
      </c>
    </row>
    <row r="58" spans="1:17" ht="15">
      <c r="A58" s="7" t="s">
        <v>185</v>
      </c>
      <c r="B58" s="7" t="s">
        <v>186</v>
      </c>
      <c r="C58" s="17">
        <v>754.8599999999999</v>
      </c>
      <c r="D58" s="17">
        <v>7901.79</v>
      </c>
      <c r="E58" s="17">
        <v>7404.17</v>
      </c>
      <c r="F58" s="17">
        <v>7254.8099999999995</v>
      </c>
      <c r="G58" s="17">
        <v>7831.51</v>
      </c>
      <c r="H58" s="17">
        <v>7470.09</v>
      </c>
      <c r="I58" s="17">
        <v>7411.409999999999</v>
      </c>
      <c r="J58" s="17">
        <v>7293.68</v>
      </c>
      <c r="K58" s="17">
        <v>7027.01</v>
      </c>
      <c r="L58" s="17">
        <v>6827.78</v>
      </c>
      <c r="M58" s="17">
        <v>7157.17</v>
      </c>
      <c r="N58" s="17">
        <v>6809.95</v>
      </c>
      <c r="O58" s="17">
        <v>6061.700000000001</v>
      </c>
      <c r="P58" s="17">
        <v>5615.7699999999995</v>
      </c>
      <c r="Q58" s="17">
        <f t="shared" si="0"/>
        <v>92821.7</v>
      </c>
    </row>
    <row r="59" spans="1:17" ht="15">
      <c r="A59" s="7" t="s">
        <v>187</v>
      </c>
      <c r="B59" s="7" t="s">
        <v>188</v>
      </c>
      <c r="C59" s="17">
        <v>148.98</v>
      </c>
      <c r="D59" s="17">
        <v>1066.1299999999999</v>
      </c>
      <c r="E59" s="17">
        <v>924.47</v>
      </c>
      <c r="F59" s="17">
        <v>954.6999999999999</v>
      </c>
      <c r="G59" s="17">
        <v>874.69</v>
      </c>
      <c r="H59" s="17">
        <v>882.1299999999999</v>
      </c>
      <c r="I59" s="17">
        <v>861.51</v>
      </c>
      <c r="J59" s="17">
        <v>860.3400000000001</v>
      </c>
      <c r="K59" s="17">
        <v>833.6300000000001</v>
      </c>
      <c r="L59" s="17">
        <v>842.23</v>
      </c>
      <c r="M59" s="17">
        <v>838.91</v>
      </c>
      <c r="N59" s="17">
        <v>737.83</v>
      </c>
      <c r="O59" s="17">
        <v>564.7</v>
      </c>
      <c r="P59" s="17">
        <v>610.65</v>
      </c>
      <c r="Q59" s="17">
        <f t="shared" si="0"/>
        <v>11000.9</v>
      </c>
    </row>
    <row r="60" spans="1:17" ht="15">
      <c r="A60" s="7" t="s">
        <v>189</v>
      </c>
      <c r="B60" s="7" t="s">
        <v>190</v>
      </c>
      <c r="C60" s="17">
        <v>172.70999999999998</v>
      </c>
      <c r="D60" s="17">
        <v>2239.26</v>
      </c>
      <c r="E60" s="17">
        <v>2157.36</v>
      </c>
      <c r="F60" s="17">
        <v>2245.02</v>
      </c>
      <c r="G60" s="17">
        <v>2218.79</v>
      </c>
      <c r="H60" s="17">
        <v>2342.57</v>
      </c>
      <c r="I60" s="17">
        <v>2309.67</v>
      </c>
      <c r="J60" s="17">
        <v>2429</v>
      </c>
      <c r="K60" s="17">
        <v>2303.2000000000003</v>
      </c>
      <c r="L60" s="17">
        <v>2357.58</v>
      </c>
      <c r="M60" s="17">
        <v>2645.44</v>
      </c>
      <c r="N60" s="17">
        <v>2593.26</v>
      </c>
      <c r="O60" s="17">
        <v>2265.34</v>
      </c>
      <c r="P60" s="17">
        <v>2014.82</v>
      </c>
      <c r="Q60" s="17">
        <f t="shared" si="0"/>
        <v>30294.019999999993</v>
      </c>
    </row>
    <row r="61" spans="1:17" ht="15">
      <c r="A61" s="7" t="s">
        <v>191</v>
      </c>
      <c r="B61" s="7" t="s">
        <v>192</v>
      </c>
      <c r="C61" s="17">
        <v>174.8</v>
      </c>
      <c r="D61" s="17">
        <v>3287.3699999999994</v>
      </c>
      <c r="E61" s="17">
        <v>3039.2599999999998</v>
      </c>
      <c r="F61" s="17">
        <v>2997.4700000000003</v>
      </c>
      <c r="G61" s="17">
        <v>3239.14</v>
      </c>
      <c r="H61" s="17">
        <v>2984.2599999999998</v>
      </c>
      <c r="I61" s="17">
        <v>2985.4100000000003</v>
      </c>
      <c r="J61" s="17">
        <v>3032.0899999999997</v>
      </c>
      <c r="K61" s="17">
        <v>3045.36</v>
      </c>
      <c r="L61" s="17">
        <v>2905.2</v>
      </c>
      <c r="M61" s="17">
        <v>2913.83</v>
      </c>
      <c r="N61" s="17">
        <v>3136.72</v>
      </c>
      <c r="O61" s="17">
        <v>2792.97</v>
      </c>
      <c r="P61" s="17">
        <v>2280.22</v>
      </c>
      <c r="Q61" s="17">
        <f t="shared" si="0"/>
        <v>38814.100000000006</v>
      </c>
    </row>
    <row r="62" spans="1:17" ht="15">
      <c r="A62" s="7" t="s">
        <v>193</v>
      </c>
      <c r="B62" s="7" t="s">
        <v>194</v>
      </c>
      <c r="C62" s="17">
        <v>249.47</v>
      </c>
      <c r="D62" s="17">
        <v>1695.6200000000001</v>
      </c>
      <c r="E62" s="17">
        <v>1849.17</v>
      </c>
      <c r="F62" s="17">
        <v>1747.72</v>
      </c>
      <c r="G62" s="17">
        <v>1814.9199999999998</v>
      </c>
      <c r="H62" s="17">
        <v>1855.08</v>
      </c>
      <c r="I62" s="17">
        <v>1948.09</v>
      </c>
      <c r="J62" s="17">
        <v>1986.61</v>
      </c>
      <c r="K62" s="17">
        <v>2012.53</v>
      </c>
      <c r="L62" s="17">
        <v>2011.03</v>
      </c>
      <c r="M62" s="17">
        <v>2108.11</v>
      </c>
      <c r="N62" s="17">
        <v>1950.81</v>
      </c>
      <c r="O62" s="17">
        <v>2008.07</v>
      </c>
      <c r="P62" s="17">
        <v>1840.77</v>
      </c>
      <c r="Q62" s="17">
        <f t="shared" si="0"/>
        <v>25078.000000000004</v>
      </c>
    </row>
    <row r="63" spans="1:17" ht="15">
      <c r="A63" s="7" t="s">
        <v>195</v>
      </c>
      <c r="B63" s="7" t="s">
        <v>196</v>
      </c>
      <c r="C63" s="17">
        <v>396.76000000000005</v>
      </c>
      <c r="D63" s="17">
        <v>3033.6</v>
      </c>
      <c r="E63" s="17">
        <v>3125</v>
      </c>
      <c r="F63" s="17">
        <v>3154.48</v>
      </c>
      <c r="G63" s="17">
        <v>3144.88</v>
      </c>
      <c r="H63" s="17">
        <v>3197.52</v>
      </c>
      <c r="I63" s="17">
        <v>3208.97</v>
      </c>
      <c r="J63" s="17">
        <v>3231.1800000000003</v>
      </c>
      <c r="K63" s="17">
        <v>3258.72</v>
      </c>
      <c r="L63" s="17">
        <v>3304.6099999999997</v>
      </c>
      <c r="M63" s="17">
        <v>3407.1</v>
      </c>
      <c r="N63" s="17">
        <v>3400.5999999999995</v>
      </c>
      <c r="O63" s="17">
        <v>2904.8200000000006</v>
      </c>
      <c r="P63" s="17">
        <v>2797.5799999999995</v>
      </c>
      <c r="Q63" s="17">
        <f t="shared" si="0"/>
        <v>41565.82000000001</v>
      </c>
    </row>
    <row r="64" spans="1:17" ht="15">
      <c r="A64" s="7" t="s">
        <v>197</v>
      </c>
      <c r="B64" s="7" t="s">
        <v>198</v>
      </c>
      <c r="C64" s="17">
        <v>337.3299999999999</v>
      </c>
      <c r="D64" s="17">
        <v>4584.19</v>
      </c>
      <c r="E64" s="17">
        <v>4511.490000000001</v>
      </c>
      <c r="F64" s="17">
        <v>4551.45</v>
      </c>
      <c r="G64" s="17">
        <v>4506.73</v>
      </c>
      <c r="H64" s="17">
        <v>4773.35</v>
      </c>
      <c r="I64" s="17">
        <v>4751.01</v>
      </c>
      <c r="J64" s="17">
        <v>5066.93</v>
      </c>
      <c r="K64" s="17">
        <v>5117.9400000000005</v>
      </c>
      <c r="L64" s="17">
        <v>5103.070000000001</v>
      </c>
      <c r="M64" s="17">
        <v>5588.96</v>
      </c>
      <c r="N64" s="17">
        <v>5599.45</v>
      </c>
      <c r="O64" s="17">
        <v>4750.35</v>
      </c>
      <c r="P64" s="17">
        <v>4469.47</v>
      </c>
      <c r="Q64" s="17">
        <f t="shared" si="0"/>
        <v>63711.72</v>
      </c>
    </row>
    <row r="65" spans="1:17" ht="15">
      <c r="A65" s="7" t="s">
        <v>199</v>
      </c>
      <c r="B65" s="7" t="s">
        <v>200</v>
      </c>
      <c r="C65" s="17">
        <v>32.839999999999996</v>
      </c>
      <c r="D65" s="17">
        <v>666.05</v>
      </c>
      <c r="E65" s="17">
        <v>625.5400000000001</v>
      </c>
      <c r="F65" s="17">
        <v>560.89</v>
      </c>
      <c r="G65" s="17">
        <v>573.78</v>
      </c>
      <c r="H65" s="17">
        <v>532.3499999999999</v>
      </c>
      <c r="I65" s="17">
        <v>601.12</v>
      </c>
      <c r="J65" s="17">
        <v>551.47</v>
      </c>
      <c r="K65" s="17">
        <v>568.11</v>
      </c>
      <c r="L65" s="17">
        <v>583.68</v>
      </c>
      <c r="M65" s="17">
        <v>578.01</v>
      </c>
      <c r="N65" s="17">
        <v>538.26</v>
      </c>
      <c r="O65" s="17">
        <v>481.04</v>
      </c>
      <c r="P65" s="17">
        <v>477.65000000000003</v>
      </c>
      <c r="Q65" s="17">
        <f t="shared" si="0"/>
        <v>7370.79</v>
      </c>
    </row>
    <row r="66" spans="1:17" ht="15">
      <c r="A66" s="7" t="s">
        <v>201</v>
      </c>
      <c r="B66" s="7" t="s">
        <v>202</v>
      </c>
      <c r="C66" s="17">
        <v>62.38</v>
      </c>
      <c r="D66" s="17">
        <v>489.98999999999995</v>
      </c>
      <c r="E66" s="17">
        <v>463.47</v>
      </c>
      <c r="F66" s="17">
        <v>476.69000000000005</v>
      </c>
      <c r="G66" s="17">
        <v>466.22999999999996</v>
      </c>
      <c r="H66" s="17">
        <v>476.08</v>
      </c>
      <c r="I66" s="17">
        <v>452.0899999999999</v>
      </c>
      <c r="J66" s="17">
        <v>469.70000000000005</v>
      </c>
      <c r="K66" s="17">
        <v>466.59000000000003</v>
      </c>
      <c r="L66" s="17">
        <v>455.31000000000006</v>
      </c>
      <c r="M66" s="17">
        <v>492.19000000000005</v>
      </c>
      <c r="N66" s="17">
        <v>385.90999999999997</v>
      </c>
      <c r="O66" s="17">
        <v>385.96999999999997</v>
      </c>
      <c r="P66" s="17">
        <v>367.38</v>
      </c>
      <c r="Q66" s="17">
        <f t="shared" si="0"/>
        <v>5909.980000000001</v>
      </c>
    </row>
    <row r="67" spans="1:17" ht="15">
      <c r="A67" s="7" t="s">
        <v>203</v>
      </c>
      <c r="B67" s="7" t="s">
        <v>204</v>
      </c>
      <c r="C67" s="17">
        <v>60.449999999999996</v>
      </c>
      <c r="D67" s="17">
        <v>230.11</v>
      </c>
      <c r="E67" s="17">
        <v>242.04000000000002</v>
      </c>
      <c r="F67" s="17">
        <v>212.66</v>
      </c>
      <c r="G67" s="17">
        <v>235.93</v>
      </c>
      <c r="H67" s="17">
        <v>228.47</v>
      </c>
      <c r="I67" s="17">
        <v>232.62</v>
      </c>
      <c r="J67" s="17">
        <v>212.62</v>
      </c>
      <c r="K67" s="17">
        <v>226.05999999999997</v>
      </c>
      <c r="L67" s="17">
        <v>223.16000000000003</v>
      </c>
      <c r="M67" s="17">
        <v>202.97</v>
      </c>
      <c r="N67" s="17">
        <v>194.73000000000002</v>
      </c>
      <c r="O67" s="17">
        <v>156.61</v>
      </c>
      <c r="P67" s="17">
        <v>141.52</v>
      </c>
      <c r="Q67" s="17">
        <f t="shared" si="0"/>
        <v>2799.95</v>
      </c>
    </row>
    <row r="68" spans="1:17" ht="15">
      <c r="A68" s="7" t="s">
        <v>205</v>
      </c>
      <c r="B68" s="7" t="s">
        <v>206</v>
      </c>
      <c r="C68" s="17">
        <v>11.68</v>
      </c>
      <c r="D68" s="17">
        <v>205.07</v>
      </c>
      <c r="E68" s="17">
        <v>174.29999999999998</v>
      </c>
      <c r="F68" s="17">
        <v>173.99</v>
      </c>
      <c r="G68" s="17">
        <v>175.16</v>
      </c>
      <c r="H68" s="17">
        <v>173.95</v>
      </c>
      <c r="I68" s="17">
        <v>198.55</v>
      </c>
      <c r="J68" s="17">
        <v>116.3</v>
      </c>
      <c r="K68" s="17">
        <v>186.81</v>
      </c>
      <c r="L68" s="17">
        <v>198.57</v>
      </c>
      <c r="M68" s="17">
        <v>188.75</v>
      </c>
      <c r="N68" s="17">
        <v>132.89999999999998</v>
      </c>
      <c r="O68" s="17">
        <v>144.16</v>
      </c>
      <c r="P68" s="17">
        <v>133.55</v>
      </c>
      <c r="Q68" s="17">
        <f t="shared" si="0"/>
        <v>2213.74</v>
      </c>
    </row>
    <row r="69" spans="1:17" ht="15">
      <c r="A69" s="7" t="s">
        <v>207</v>
      </c>
      <c r="B69" s="7" t="s">
        <v>208</v>
      </c>
      <c r="C69" s="17">
        <v>468.59</v>
      </c>
      <c r="D69" s="17">
        <v>4573.74</v>
      </c>
      <c r="E69" s="17">
        <v>4585.84</v>
      </c>
      <c r="F69" s="17">
        <v>4557.860000000001</v>
      </c>
      <c r="G69" s="17">
        <v>4770.7</v>
      </c>
      <c r="H69" s="17">
        <v>4764.09</v>
      </c>
      <c r="I69" s="17">
        <v>4658.25</v>
      </c>
      <c r="J69" s="17">
        <v>4781.68</v>
      </c>
      <c r="K69" s="17">
        <v>4759.91</v>
      </c>
      <c r="L69" s="17">
        <v>4930</v>
      </c>
      <c r="M69" s="17">
        <v>5453.89</v>
      </c>
      <c r="N69" s="17">
        <v>5002.3099999999995</v>
      </c>
      <c r="O69" s="17">
        <v>4113.29</v>
      </c>
      <c r="P69" s="17">
        <v>4015.82</v>
      </c>
      <c r="Q69" s="17">
        <f t="shared" si="0"/>
        <v>61435.97</v>
      </c>
    </row>
    <row r="70" spans="1:17" ht="15">
      <c r="A70" s="7" t="s">
        <v>209</v>
      </c>
      <c r="B70" s="7" t="s">
        <v>210</v>
      </c>
      <c r="C70" s="17">
        <v>325.46</v>
      </c>
      <c r="D70" s="17">
        <v>441.81</v>
      </c>
      <c r="E70" s="17">
        <v>413</v>
      </c>
      <c r="F70" s="17">
        <v>379.51</v>
      </c>
      <c r="G70" s="17">
        <v>368.01</v>
      </c>
      <c r="H70" s="17">
        <v>422.21999999999997</v>
      </c>
      <c r="I70" s="17">
        <v>410.95</v>
      </c>
      <c r="J70" s="17">
        <v>407.5</v>
      </c>
      <c r="K70" s="17">
        <v>397.13</v>
      </c>
      <c r="L70" s="17">
        <v>371.63</v>
      </c>
      <c r="M70" s="17">
        <v>416.49</v>
      </c>
      <c r="N70" s="17">
        <v>288.89</v>
      </c>
      <c r="O70" s="17">
        <v>275.55</v>
      </c>
      <c r="P70" s="17">
        <v>259.42</v>
      </c>
      <c r="Q70" s="17">
        <f t="shared" si="0"/>
        <v>5177.570000000001</v>
      </c>
    </row>
    <row r="71" spans="1:17" ht="15">
      <c r="A71" s="7" t="s">
        <v>211</v>
      </c>
      <c r="B71" s="7" t="s">
        <v>212</v>
      </c>
      <c r="C71" s="17">
        <v>62.38</v>
      </c>
      <c r="D71" s="17">
        <v>627.9300000000001</v>
      </c>
      <c r="E71" s="17">
        <v>653.57</v>
      </c>
      <c r="F71" s="17">
        <v>523.42</v>
      </c>
      <c r="G71" s="17">
        <v>603.94</v>
      </c>
      <c r="H71" s="17">
        <v>596.77</v>
      </c>
      <c r="I71" s="17">
        <v>537.76</v>
      </c>
      <c r="J71" s="17">
        <v>524.99</v>
      </c>
      <c r="K71" s="17">
        <v>508.74</v>
      </c>
      <c r="L71" s="17">
        <v>551.65</v>
      </c>
      <c r="M71" s="17">
        <v>565.49</v>
      </c>
      <c r="N71" s="17">
        <v>495.82</v>
      </c>
      <c r="O71" s="17">
        <v>468.63</v>
      </c>
      <c r="P71" s="17">
        <v>420.03999999999996</v>
      </c>
      <c r="Q71" s="17">
        <f aca="true" t="shared" si="1" ref="Q71:Q80">SUM(C71:P71)</f>
        <v>7141.129999999999</v>
      </c>
    </row>
    <row r="72" spans="1:17" ht="15">
      <c r="A72" s="7" t="s">
        <v>213</v>
      </c>
      <c r="B72" s="7" t="s">
        <v>214</v>
      </c>
      <c r="C72" s="17">
        <v>34.99</v>
      </c>
      <c r="D72" s="17">
        <v>354.3</v>
      </c>
      <c r="E72" s="17">
        <v>284.76</v>
      </c>
      <c r="F72" s="17">
        <v>248.54</v>
      </c>
      <c r="G72" s="17">
        <v>257.85</v>
      </c>
      <c r="H72" s="17">
        <v>267.22</v>
      </c>
      <c r="I72" s="17">
        <v>269.47</v>
      </c>
      <c r="J72" s="17">
        <v>273.40999999999997</v>
      </c>
      <c r="K72" s="17">
        <v>282.77</v>
      </c>
      <c r="L72" s="17">
        <v>276.13</v>
      </c>
      <c r="M72" s="17">
        <v>257.8</v>
      </c>
      <c r="N72" s="17">
        <v>236.36</v>
      </c>
      <c r="O72" s="17">
        <v>222.24</v>
      </c>
      <c r="P72" s="17">
        <v>208.35999999999999</v>
      </c>
      <c r="Q72" s="17">
        <f t="shared" si="1"/>
        <v>3474.2000000000003</v>
      </c>
    </row>
    <row r="73" spans="1:17" ht="15">
      <c r="A73" s="7" t="s">
        <v>215</v>
      </c>
      <c r="B73" s="7" t="s">
        <v>216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8.74</v>
      </c>
      <c r="K73" s="17">
        <v>26.28</v>
      </c>
      <c r="L73" s="17">
        <v>42.1</v>
      </c>
      <c r="M73" s="17">
        <v>172.85999999999999</v>
      </c>
      <c r="N73" s="17">
        <v>114.07</v>
      </c>
      <c r="O73" s="17">
        <v>38.44</v>
      </c>
      <c r="P73" s="17">
        <v>16.87</v>
      </c>
      <c r="Q73" s="17">
        <f t="shared" si="1"/>
        <v>419.35999999999996</v>
      </c>
    </row>
    <row r="74" spans="1:17" ht="15">
      <c r="A74" s="7" t="s">
        <v>217</v>
      </c>
      <c r="B74" s="7" t="s">
        <v>218</v>
      </c>
      <c r="C74" s="17">
        <v>0</v>
      </c>
      <c r="D74" s="17">
        <v>36</v>
      </c>
      <c r="E74" s="17">
        <v>40</v>
      </c>
      <c r="F74" s="17">
        <v>60</v>
      </c>
      <c r="G74" s="17">
        <v>46</v>
      </c>
      <c r="H74" s="17">
        <v>43</v>
      </c>
      <c r="I74" s="17">
        <v>34</v>
      </c>
      <c r="J74" s="17">
        <v>38</v>
      </c>
      <c r="K74" s="17">
        <v>57</v>
      </c>
      <c r="L74" s="17">
        <v>40</v>
      </c>
      <c r="M74" s="17">
        <v>28</v>
      </c>
      <c r="N74" s="17">
        <v>50</v>
      </c>
      <c r="O74" s="17">
        <v>33</v>
      </c>
      <c r="P74" s="17">
        <v>45</v>
      </c>
      <c r="Q74" s="17">
        <f t="shared" si="1"/>
        <v>550</v>
      </c>
    </row>
    <row r="75" spans="1:17" ht="15">
      <c r="A75" s="7" t="s">
        <v>219</v>
      </c>
      <c r="B75" s="7" t="s">
        <v>220</v>
      </c>
      <c r="C75" s="17">
        <v>0</v>
      </c>
      <c r="D75" s="17">
        <v>54</v>
      </c>
      <c r="E75" s="17">
        <v>54</v>
      </c>
      <c r="F75" s="17">
        <v>54</v>
      </c>
      <c r="G75" s="17">
        <v>57</v>
      </c>
      <c r="H75" s="17">
        <v>66.56</v>
      </c>
      <c r="I75" s="17">
        <v>66</v>
      </c>
      <c r="J75" s="17">
        <v>66</v>
      </c>
      <c r="K75" s="17">
        <v>66</v>
      </c>
      <c r="L75" s="17">
        <v>66</v>
      </c>
      <c r="M75" s="17">
        <v>40</v>
      </c>
      <c r="N75" s="17">
        <v>30</v>
      </c>
      <c r="O75" s="17">
        <v>20</v>
      </c>
      <c r="P75" s="17">
        <v>25</v>
      </c>
      <c r="Q75" s="17">
        <f t="shared" si="1"/>
        <v>664.56</v>
      </c>
    </row>
    <row r="76" spans="1:17" ht="15">
      <c r="A76" s="7" t="s">
        <v>221</v>
      </c>
      <c r="B76" s="7" t="s">
        <v>222</v>
      </c>
      <c r="C76" s="17">
        <v>0</v>
      </c>
      <c r="D76" s="17">
        <v>142.12</v>
      </c>
      <c r="E76" s="17">
        <v>142.12</v>
      </c>
      <c r="F76" s="17">
        <v>143.1</v>
      </c>
      <c r="G76" s="17">
        <v>143.11</v>
      </c>
      <c r="H76" s="17">
        <v>154.89000000000001</v>
      </c>
      <c r="I76" s="17">
        <v>156.32</v>
      </c>
      <c r="J76" s="17">
        <v>187.60999999999999</v>
      </c>
      <c r="K76" s="17">
        <v>189.61</v>
      </c>
      <c r="L76" s="17">
        <v>196.68</v>
      </c>
      <c r="M76" s="17">
        <v>0</v>
      </c>
      <c r="N76" s="17">
        <v>0</v>
      </c>
      <c r="O76" s="17">
        <v>0</v>
      </c>
      <c r="P76" s="17">
        <v>0</v>
      </c>
      <c r="Q76" s="17">
        <f t="shared" si="1"/>
        <v>1455.5600000000002</v>
      </c>
    </row>
    <row r="77" spans="1:17" ht="15">
      <c r="A77" s="7" t="s">
        <v>223</v>
      </c>
      <c r="B77" s="7" t="s">
        <v>224</v>
      </c>
      <c r="C77" s="17">
        <v>0</v>
      </c>
      <c r="D77" s="17">
        <v>100</v>
      </c>
      <c r="E77" s="17">
        <v>94</v>
      </c>
      <c r="F77" s="17">
        <v>99</v>
      </c>
      <c r="G77" s="17">
        <v>111</v>
      </c>
      <c r="H77" s="17">
        <v>122</v>
      </c>
      <c r="I77" s="17">
        <v>122</v>
      </c>
      <c r="J77" s="17">
        <v>1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f t="shared" si="1"/>
        <v>649</v>
      </c>
    </row>
    <row r="78" spans="1:17" ht="15">
      <c r="A78" s="7" t="s">
        <v>225</v>
      </c>
      <c r="B78" s="7" t="s">
        <v>226</v>
      </c>
      <c r="C78" s="17">
        <v>0</v>
      </c>
      <c r="D78" s="17">
        <v>90</v>
      </c>
      <c r="E78" s="17">
        <v>100</v>
      </c>
      <c r="F78" s="17">
        <v>100</v>
      </c>
      <c r="G78" s="17">
        <v>100</v>
      </c>
      <c r="H78" s="17">
        <v>100</v>
      </c>
      <c r="I78" s="17">
        <v>100</v>
      </c>
      <c r="J78" s="17">
        <v>135</v>
      </c>
      <c r="K78" s="17">
        <v>161</v>
      </c>
      <c r="L78" s="17">
        <v>154</v>
      </c>
      <c r="M78" s="17">
        <v>216</v>
      </c>
      <c r="N78" s="17">
        <v>167</v>
      </c>
      <c r="O78" s="17">
        <v>141</v>
      </c>
      <c r="P78" s="17">
        <v>137</v>
      </c>
      <c r="Q78" s="17">
        <f t="shared" si="1"/>
        <v>1701</v>
      </c>
    </row>
    <row r="79" spans="1:17" ht="15">
      <c r="A79" s="7" t="s">
        <v>227</v>
      </c>
      <c r="B79" s="7" t="s">
        <v>228</v>
      </c>
      <c r="C79" s="17">
        <v>0</v>
      </c>
      <c r="D79" s="17">
        <v>54</v>
      </c>
      <c r="E79" s="17">
        <v>54.6</v>
      </c>
      <c r="F79" s="17">
        <v>54</v>
      </c>
      <c r="G79" s="17">
        <v>54</v>
      </c>
      <c r="H79" s="17">
        <v>66</v>
      </c>
      <c r="I79" s="17">
        <v>66</v>
      </c>
      <c r="J79" s="17">
        <v>110</v>
      </c>
      <c r="K79" s="17">
        <v>110</v>
      </c>
      <c r="L79" s="17">
        <v>110</v>
      </c>
      <c r="M79" s="17">
        <v>120</v>
      </c>
      <c r="N79" s="17">
        <v>116</v>
      </c>
      <c r="O79" s="17">
        <v>113</v>
      </c>
      <c r="P79" s="17">
        <v>110</v>
      </c>
      <c r="Q79" s="17">
        <f t="shared" si="1"/>
        <v>1137.6</v>
      </c>
    </row>
    <row r="80" spans="1:17" ht="15">
      <c r="A80" s="7" t="s">
        <v>229</v>
      </c>
      <c r="B80" s="7" t="s">
        <v>230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633.83</v>
      </c>
      <c r="K80" s="17">
        <v>1187.03</v>
      </c>
      <c r="L80" s="17">
        <v>1877.58</v>
      </c>
      <c r="M80" s="17">
        <v>2080.66</v>
      </c>
      <c r="N80" s="17">
        <v>4684.47</v>
      </c>
      <c r="O80" s="17">
        <v>5743.84</v>
      </c>
      <c r="P80" s="17">
        <v>6309.04</v>
      </c>
      <c r="Q80" s="17">
        <f t="shared" si="1"/>
        <v>22516.45</v>
      </c>
    </row>
    <row r="81" spans="2:17" ht="15">
      <c r="B81" s="11" t="s">
        <v>231</v>
      </c>
      <c r="C81" s="18">
        <f>SUM(C6:C80)</f>
        <v>21786.320000000007</v>
      </c>
      <c r="D81" s="18">
        <f aca="true" t="shared" si="2" ref="D81:Q81">SUM(D6:D80)</f>
        <v>204360.38999999996</v>
      </c>
      <c r="E81" s="18">
        <f t="shared" si="2"/>
        <v>202021.11000000002</v>
      </c>
      <c r="F81" s="18">
        <f t="shared" si="2"/>
        <v>197561.88000000003</v>
      </c>
      <c r="G81" s="18">
        <f t="shared" si="2"/>
        <v>206644.24000000008</v>
      </c>
      <c r="H81" s="18">
        <f t="shared" si="2"/>
        <v>202942.38999999996</v>
      </c>
      <c r="I81" s="18">
        <f t="shared" si="2"/>
        <v>201318.91000000003</v>
      </c>
      <c r="J81" s="18">
        <f t="shared" si="2"/>
        <v>203103.83999999982</v>
      </c>
      <c r="K81" s="18">
        <f t="shared" si="2"/>
        <v>202240.81999999995</v>
      </c>
      <c r="L81" s="18">
        <f t="shared" si="2"/>
        <v>206729.34999999992</v>
      </c>
      <c r="M81" s="18">
        <f t="shared" si="2"/>
        <v>213660.61000000002</v>
      </c>
      <c r="N81" s="18">
        <f t="shared" si="2"/>
        <v>207520.17000000007</v>
      </c>
      <c r="O81" s="18">
        <f t="shared" si="2"/>
        <v>188374.01000000004</v>
      </c>
      <c r="P81" s="18">
        <f t="shared" si="2"/>
        <v>181816.09999999995</v>
      </c>
      <c r="Q81" s="18">
        <f t="shared" si="2"/>
        <v>2640080.140000001</v>
      </c>
    </row>
    <row r="82" ht="12" customHeight="1"/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J85"/>
  <sheetViews>
    <sheetView zoomScalePageLayoutView="0" workbookViewId="0" topLeftCell="A1">
      <pane xSplit="2" ySplit="5" topLeftCell="C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5" sqref="A65:B65"/>
    </sheetView>
  </sheetViews>
  <sheetFormatPr defaultColWidth="9.140625" defaultRowHeight="15"/>
  <cols>
    <col min="1" max="1" width="9.28125" style="2" bestFit="1" customWidth="1"/>
    <col min="2" max="2" width="13.421875" style="2" customWidth="1"/>
    <col min="3" max="3" width="12.421875" style="2" bestFit="1" customWidth="1"/>
    <col min="4" max="16" width="10.28125" style="2" bestFit="1" customWidth="1"/>
    <col min="17" max="28" width="9.28125" style="2" bestFit="1" customWidth="1"/>
    <col min="29" max="29" width="7.7109375" style="2" bestFit="1" customWidth="1"/>
    <col min="30" max="30" width="9.28125" style="2" bestFit="1" customWidth="1"/>
    <col min="31" max="31" width="8.421875" style="2" bestFit="1" customWidth="1"/>
    <col min="32" max="44" width="7.7109375" style="2" bestFit="1" customWidth="1"/>
    <col min="45" max="48" width="10.28125" style="2" bestFit="1" customWidth="1"/>
    <col min="49" max="49" width="9.28125" style="2" bestFit="1" customWidth="1"/>
    <col min="50" max="62" width="11.28125" style="2" bestFit="1" customWidth="1"/>
    <col min="63" max="67" width="10.28125" style="2" bestFit="1" customWidth="1"/>
    <col min="68" max="75" width="9.28125" style="2" bestFit="1" customWidth="1"/>
    <col min="76" max="76" width="12.8515625" style="2" bestFit="1" customWidth="1"/>
    <col min="77" max="77" width="10.28125" style="2" bestFit="1" customWidth="1"/>
    <col min="78" max="84" width="11.28125" style="2" bestFit="1" customWidth="1"/>
    <col min="85" max="85" width="10.28125" style="2" bestFit="1" customWidth="1"/>
    <col min="86" max="86" width="9.28125" style="2" bestFit="1" customWidth="1"/>
    <col min="87" max="87" width="10.28125" style="2" bestFit="1" customWidth="1"/>
    <col min="88" max="88" width="9.28125" style="2" bestFit="1" customWidth="1"/>
    <col min="89" max="16384" width="9.140625" style="2" customWidth="1"/>
  </cols>
  <sheetData>
    <row r="1" ht="15.75">
      <c r="A1" s="1" t="s">
        <v>0</v>
      </c>
    </row>
    <row r="2" ht="12.75">
      <c r="A2" s="3"/>
    </row>
    <row r="3" spans="1:75" ht="12.75">
      <c r="A3" s="4" t="s">
        <v>1</v>
      </c>
      <c r="B3" s="5"/>
      <c r="C3" s="2" t="str">
        <f aca="true" t="shared" si="0" ref="C3:M3">RIGHT(C5,2)</f>
        <v>PK</v>
      </c>
      <c r="D3" s="2" t="str">
        <f t="shared" si="0"/>
        <v>KG</v>
      </c>
      <c r="E3" s="2" t="str">
        <f t="shared" si="0"/>
        <v>G1</v>
      </c>
      <c r="F3" s="2" t="str">
        <f t="shared" si="0"/>
        <v>G2</v>
      </c>
      <c r="G3" s="2" t="str">
        <f t="shared" si="0"/>
        <v>G3</v>
      </c>
      <c r="H3" s="2" t="str">
        <f t="shared" si="0"/>
        <v>G4</v>
      </c>
      <c r="I3" s="2" t="str">
        <f t="shared" si="0"/>
        <v>G5</v>
      </c>
      <c r="J3" s="2" t="str">
        <f t="shared" si="0"/>
        <v>G6</v>
      </c>
      <c r="K3" s="2" t="str">
        <f t="shared" si="0"/>
        <v>G7</v>
      </c>
      <c r="L3" s="2" t="str">
        <f t="shared" si="0"/>
        <v>G8</v>
      </c>
      <c r="M3" s="2" t="str">
        <f t="shared" si="0"/>
        <v>G9</v>
      </c>
      <c r="N3" s="2" t="s">
        <v>2</v>
      </c>
      <c r="O3" s="2" t="s">
        <v>3</v>
      </c>
      <c r="P3" s="2" t="s">
        <v>4</v>
      </c>
      <c r="Q3" s="2" t="str">
        <f aca="true" t="shared" si="1" ref="Q3:AA3">RIGHT(Q5,2)</f>
        <v>PK</v>
      </c>
      <c r="R3" s="2" t="str">
        <f t="shared" si="1"/>
        <v>KG</v>
      </c>
      <c r="S3" s="2" t="str">
        <f t="shared" si="1"/>
        <v>G1</v>
      </c>
      <c r="T3" s="2" t="str">
        <f t="shared" si="1"/>
        <v>G2</v>
      </c>
      <c r="U3" s="2" t="str">
        <f t="shared" si="1"/>
        <v>G3</v>
      </c>
      <c r="V3" s="2" t="str">
        <f t="shared" si="1"/>
        <v>G4</v>
      </c>
      <c r="W3" s="2" t="str">
        <f t="shared" si="1"/>
        <v>G5</v>
      </c>
      <c r="X3" s="2" t="str">
        <f t="shared" si="1"/>
        <v>G6</v>
      </c>
      <c r="Y3" s="2" t="str">
        <f t="shared" si="1"/>
        <v>G7</v>
      </c>
      <c r="Z3" s="2" t="str">
        <f t="shared" si="1"/>
        <v>G8</v>
      </c>
      <c r="AA3" s="2" t="str">
        <f t="shared" si="1"/>
        <v>G9</v>
      </c>
      <c r="AB3" s="2" t="s">
        <v>2</v>
      </c>
      <c r="AC3" s="2" t="s">
        <v>3</v>
      </c>
      <c r="AD3" s="2" t="s">
        <v>4</v>
      </c>
      <c r="AE3" s="2" t="str">
        <f aca="true" t="shared" si="2" ref="AE3:AO3">RIGHT(AE5,2)</f>
        <v>PK</v>
      </c>
      <c r="AF3" s="2" t="str">
        <f t="shared" si="2"/>
        <v>KG</v>
      </c>
      <c r="AG3" s="2" t="str">
        <f t="shared" si="2"/>
        <v>G1</v>
      </c>
      <c r="AH3" s="2" t="str">
        <f t="shared" si="2"/>
        <v>G2</v>
      </c>
      <c r="AI3" s="2" t="str">
        <f t="shared" si="2"/>
        <v>G3</v>
      </c>
      <c r="AJ3" s="2" t="str">
        <f t="shared" si="2"/>
        <v>G4</v>
      </c>
      <c r="AK3" s="2" t="str">
        <f t="shared" si="2"/>
        <v>G5</v>
      </c>
      <c r="AL3" s="2" t="str">
        <f t="shared" si="2"/>
        <v>G6</v>
      </c>
      <c r="AM3" s="2" t="str">
        <f t="shared" si="2"/>
        <v>G7</v>
      </c>
      <c r="AN3" s="2" t="str">
        <f t="shared" si="2"/>
        <v>G8</v>
      </c>
      <c r="AO3" s="2" t="str">
        <f t="shared" si="2"/>
        <v>G9</v>
      </c>
      <c r="AP3" s="2" t="s">
        <v>2</v>
      </c>
      <c r="AQ3" s="2" t="s">
        <v>3</v>
      </c>
      <c r="AR3" s="2" t="s">
        <v>4</v>
      </c>
      <c r="AS3" s="2" t="str">
        <f>RIGHT(AS5,2)</f>
        <v>G9</v>
      </c>
      <c r="AT3" s="2" t="s">
        <v>2</v>
      </c>
      <c r="AU3" s="2" t="s">
        <v>3</v>
      </c>
      <c r="AV3" s="2" t="s">
        <v>4</v>
      </c>
      <c r="AW3" s="2" t="str">
        <f aca="true" t="shared" si="3" ref="AW3:BG3">RIGHT(AW5,2)</f>
        <v>PK</v>
      </c>
      <c r="AX3" s="2" t="str">
        <f t="shared" si="3"/>
        <v>KG</v>
      </c>
      <c r="AY3" s="2" t="str">
        <f t="shared" si="3"/>
        <v>G1</v>
      </c>
      <c r="AZ3" s="2" t="str">
        <f t="shared" si="3"/>
        <v>G2</v>
      </c>
      <c r="BA3" s="2" t="str">
        <f t="shared" si="3"/>
        <v>G3</v>
      </c>
      <c r="BB3" s="2" t="str">
        <f t="shared" si="3"/>
        <v>G4</v>
      </c>
      <c r="BC3" s="2" t="str">
        <f t="shared" si="3"/>
        <v>G5</v>
      </c>
      <c r="BD3" s="2" t="str">
        <f t="shared" si="3"/>
        <v>G6</v>
      </c>
      <c r="BE3" s="2" t="str">
        <f t="shared" si="3"/>
        <v>G7</v>
      </c>
      <c r="BF3" s="2" t="str">
        <f t="shared" si="3"/>
        <v>G8</v>
      </c>
      <c r="BG3" s="2" t="str">
        <f t="shared" si="3"/>
        <v>G9</v>
      </c>
      <c r="BH3" s="2" t="s">
        <v>2</v>
      </c>
      <c r="BI3" s="2" t="s">
        <v>3</v>
      </c>
      <c r="BJ3" s="2" t="s">
        <v>4</v>
      </c>
      <c r="BK3" s="2" t="str">
        <f aca="true" t="shared" si="4" ref="BK3:BT3">RIGHT(BK5,2)</f>
        <v>KG</v>
      </c>
      <c r="BL3" s="2" t="str">
        <f t="shared" si="4"/>
        <v>G1</v>
      </c>
      <c r="BM3" s="2" t="str">
        <f t="shared" si="4"/>
        <v>G2</v>
      </c>
      <c r="BN3" s="2" t="str">
        <f t="shared" si="4"/>
        <v>G3</v>
      </c>
      <c r="BO3" s="2" t="str">
        <f t="shared" si="4"/>
        <v>G4</v>
      </c>
      <c r="BP3" s="2" t="str">
        <f t="shared" si="4"/>
        <v>G5</v>
      </c>
      <c r="BQ3" s="2" t="str">
        <f t="shared" si="4"/>
        <v>G6</v>
      </c>
      <c r="BR3" s="2" t="str">
        <f t="shared" si="4"/>
        <v>G7</v>
      </c>
      <c r="BS3" s="2" t="str">
        <f t="shared" si="4"/>
        <v>G8</v>
      </c>
      <c r="BT3" s="2" t="str">
        <f t="shared" si="4"/>
        <v>G9</v>
      </c>
      <c r="BU3" s="2" t="s">
        <v>2</v>
      </c>
      <c r="BV3" s="2" t="s">
        <v>3</v>
      </c>
      <c r="BW3" s="2" t="s">
        <v>4</v>
      </c>
    </row>
    <row r="4" spans="3:75" ht="12.75">
      <c r="C4" s="2" t="str">
        <f aca="true" t="shared" si="5" ref="C4:BN4">LEFT(C5,3)</f>
        <v>111</v>
      </c>
      <c r="D4" s="2" t="str">
        <f t="shared" si="5"/>
        <v>111</v>
      </c>
      <c r="E4" s="2" t="str">
        <f t="shared" si="5"/>
        <v>111</v>
      </c>
      <c r="F4" s="2" t="str">
        <f t="shared" si="5"/>
        <v>111</v>
      </c>
      <c r="G4" s="2" t="str">
        <f t="shared" si="5"/>
        <v>111</v>
      </c>
      <c r="H4" s="2" t="str">
        <f t="shared" si="5"/>
        <v>112</v>
      </c>
      <c r="I4" s="2" t="str">
        <f t="shared" si="5"/>
        <v>112</v>
      </c>
      <c r="J4" s="2" t="str">
        <f t="shared" si="5"/>
        <v>112</v>
      </c>
      <c r="K4" s="2" t="str">
        <f t="shared" si="5"/>
        <v>112</v>
      </c>
      <c r="L4" s="2" t="str">
        <f t="shared" si="5"/>
        <v>112</v>
      </c>
      <c r="M4" s="2" t="str">
        <f t="shared" si="5"/>
        <v>113</v>
      </c>
      <c r="N4" s="2" t="str">
        <f t="shared" si="5"/>
        <v>113</v>
      </c>
      <c r="O4" s="2" t="str">
        <f t="shared" si="5"/>
        <v>113</v>
      </c>
      <c r="P4" s="2" t="str">
        <f t="shared" si="5"/>
        <v>113</v>
      </c>
      <c r="Q4" s="2" t="str">
        <f t="shared" si="5"/>
        <v>254</v>
      </c>
      <c r="R4" s="2" t="str">
        <f t="shared" si="5"/>
        <v>254</v>
      </c>
      <c r="S4" s="2" t="str">
        <f t="shared" si="5"/>
        <v>254</v>
      </c>
      <c r="T4" s="2" t="str">
        <f t="shared" si="5"/>
        <v>254</v>
      </c>
      <c r="U4" s="2" t="str">
        <f t="shared" si="5"/>
        <v>254</v>
      </c>
      <c r="V4" s="2" t="str">
        <f t="shared" si="5"/>
        <v>254</v>
      </c>
      <c r="W4" s="2" t="str">
        <f t="shared" si="5"/>
        <v>254</v>
      </c>
      <c r="X4" s="2" t="str">
        <f t="shared" si="5"/>
        <v>254</v>
      </c>
      <c r="Y4" s="2" t="str">
        <f t="shared" si="5"/>
        <v>254</v>
      </c>
      <c r="Z4" s="2" t="str">
        <f t="shared" si="5"/>
        <v>254</v>
      </c>
      <c r="AA4" s="2" t="str">
        <f t="shared" si="5"/>
        <v>254</v>
      </c>
      <c r="AB4" s="2" t="str">
        <f t="shared" si="5"/>
        <v>254</v>
      </c>
      <c r="AC4" s="2" t="str">
        <f t="shared" si="5"/>
        <v>254</v>
      </c>
      <c r="AD4" s="2" t="str">
        <f t="shared" si="5"/>
        <v>254</v>
      </c>
      <c r="AE4" s="2" t="str">
        <f t="shared" si="5"/>
        <v>255</v>
      </c>
      <c r="AF4" s="2" t="str">
        <f t="shared" si="5"/>
        <v>255</v>
      </c>
      <c r="AG4" s="2" t="str">
        <f t="shared" si="5"/>
        <v>255</v>
      </c>
      <c r="AH4" s="2" t="str">
        <f t="shared" si="5"/>
        <v>255</v>
      </c>
      <c r="AI4" s="2" t="str">
        <f t="shared" si="5"/>
        <v>255</v>
      </c>
      <c r="AJ4" s="2" t="str">
        <f t="shared" si="5"/>
        <v>255</v>
      </c>
      <c r="AK4" s="2" t="str">
        <f t="shared" si="5"/>
        <v>255</v>
      </c>
      <c r="AL4" s="2" t="str">
        <f t="shared" si="5"/>
        <v>255</v>
      </c>
      <c r="AM4" s="2" t="str">
        <f t="shared" si="5"/>
        <v>255</v>
      </c>
      <c r="AN4" s="2" t="str">
        <f t="shared" si="5"/>
        <v>255</v>
      </c>
      <c r="AO4" s="2" t="str">
        <f t="shared" si="5"/>
        <v>255</v>
      </c>
      <c r="AP4" s="2" t="str">
        <f t="shared" si="5"/>
        <v>255</v>
      </c>
      <c r="AQ4" s="2" t="str">
        <f t="shared" si="5"/>
        <v>255</v>
      </c>
      <c r="AR4" s="2" t="str">
        <f t="shared" si="5"/>
        <v>255</v>
      </c>
      <c r="AS4" s="2" t="str">
        <f t="shared" si="5"/>
        <v>300</v>
      </c>
      <c r="AT4" s="2" t="str">
        <f t="shared" si="5"/>
        <v>300</v>
      </c>
      <c r="AU4" s="2" t="str">
        <f t="shared" si="5"/>
        <v>300</v>
      </c>
      <c r="AV4" s="2" t="str">
        <f t="shared" si="5"/>
        <v>300</v>
      </c>
      <c r="AW4" s="2" t="str">
        <f t="shared" si="5"/>
        <v>101</v>
      </c>
      <c r="AX4" s="2" t="str">
        <f t="shared" si="5"/>
        <v>101</v>
      </c>
      <c r="AY4" s="2" t="str">
        <f t="shared" si="5"/>
        <v>101</v>
      </c>
      <c r="AZ4" s="2" t="str">
        <f t="shared" si="5"/>
        <v>101</v>
      </c>
      <c r="BA4" s="2" t="str">
        <f t="shared" si="5"/>
        <v>101</v>
      </c>
      <c r="BB4" s="2" t="str">
        <f t="shared" si="5"/>
        <v>102</v>
      </c>
      <c r="BC4" s="2" t="str">
        <f t="shared" si="5"/>
        <v>102</v>
      </c>
      <c r="BD4" s="2" t="str">
        <f t="shared" si="5"/>
        <v>102</v>
      </c>
      <c r="BE4" s="2" t="str">
        <f t="shared" si="5"/>
        <v>102</v>
      </c>
      <c r="BF4" s="2" t="str">
        <f t="shared" si="5"/>
        <v>102</v>
      </c>
      <c r="BG4" s="2" t="str">
        <f t="shared" si="5"/>
        <v>103</v>
      </c>
      <c r="BH4" s="2" t="str">
        <f t="shared" si="5"/>
        <v>103</v>
      </c>
      <c r="BI4" s="2" t="str">
        <f t="shared" si="5"/>
        <v>103</v>
      </c>
      <c r="BJ4" s="2" t="str">
        <f t="shared" si="5"/>
        <v>103</v>
      </c>
      <c r="BK4" s="2" t="str">
        <f t="shared" si="5"/>
        <v>130</v>
      </c>
      <c r="BL4" s="2" t="str">
        <f t="shared" si="5"/>
        <v>130</v>
      </c>
      <c r="BM4" s="2" t="str">
        <f t="shared" si="5"/>
        <v>130</v>
      </c>
      <c r="BN4" s="2" t="str">
        <f t="shared" si="5"/>
        <v>130</v>
      </c>
      <c r="BO4" s="2" t="str">
        <f aca="true" t="shared" si="6" ref="BO4:BW4">LEFT(BO5,3)</f>
        <v>130</v>
      </c>
      <c r="BP4" s="2" t="str">
        <f t="shared" si="6"/>
        <v>130</v>
      </c>
      <c r="BQ4" s="2" t="str">
        <f t="shared" si="6"/>
        <v>130</v>
      </c>
      <c r="BR4" s="2" t="str">
        <f t="shared" si="6"/>
        <v>130</v>
      </c>
      <c r="BS4" s="2" t="str">
        <f t="shared" si="6"/>
        <v>130</v>
      </c>
      <c r="BT4" s="2" t="str">
        <f t="shared" si="6"/>
        <v>130</v>
      </c>
      <c r="BU4" s="2" t="str">
        <f t="shared" si="6"/>
        <v>130</v>
      </c>
      <c r="BV4" s="2" t="str">
        <f t="shared" si="6"/>
        <v>130</v>
      </c>
      <c r="BW4" s="2" t="str">
        <f t="shared" si="6"/>
        <v>130</v>
      </c>
    </row>
    <row r="5" spans="1:76" ht="15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</row>
    <row r="6" spans="1:88" ht="15">
      <c r="A6" s="7" t="s">
        <v>81</v>
      </c>
      <c r="B6" s="7" t="s">
        <v>82</v>
      </c>
      <c r="C6" s="8">
        <v>86.24</v>
      </c>
      <c r="D6" s="8">
        <v>178.94</v>
      </c>
      <c r="E6" s="8">
        <v>430.07</v>
      </c>
      <c r="F6" s="8">
        <v>555.06</v>
      </c>
      <c r="G6" s="8">
        <v>723.06</v>
      </c>
      <c r="H6" s="8">
        <v>699.96</v>
      </c>
      <c r="I6" s="8">
        <v>769.47</v>
      </c>
      <c r="J6" s="8">
        <v>753.81</v>
      </c>
      <c r="K6" s="8">
        <v>776.04</v>
      </c>
      <c r="L6" s="8">
        <v>738.25</v>
      </c>
      <c r="M6" s="8">
        <v>493.42</v>
      </c>
      <c r="N6" s="8">
        <v>345.01</v>
      </c>
      <c r="O6" s="8">
        <v>335.55</v>
      </c>
      <c r="P6" s="8">
        <v>337.21</v>
      </c>
      <c r="Q6" s="8">
        <v>4.25</v>
      </c>
      <c r="R6" s="8">
        <v>1.02</v>
      </c>
      <c r="S6" s="8">
        <v>9.67</v>
      </c>
      <c r="T6" s="8">
        <v>7.44</v>
      </c>
      <c r="U6" s="8">
        <v>5.98</v>
      </c>
      <c r="V6" s="8">
        <v>6.86</v>
      </c>
      <c r="W6" s="8">
        <v>4.96</v>
      </c>
      <c r="X6" s="8">
        <v>8.51</v>
      </c>
      <c r="Y6" s="8">
        <v>3.14</v>
      </c>
      <c r="Z6" s="8">
        <v>11.49</v>
      </c>
      <c r="AA6" s="8">
        <v>2.84</v>
      </c>
      <c r="AB6" s="8">
        <v>2.65</v>
      </c>
      <c r="AC6" s="8">
        <v>9.32</v>
      </c>
      <c r="AD6" s="8">
        <v>30.93</v>
      </c>
      <c r="AE6" s="8">
        <v>1.06</v>
      </c>
      <c r="AF6" s="8">
        <v>0.3</v>
      </c>
      <c r="AG6" s="8">
        <v>2.54</v>
      </c>
      <c r="AH6" s="8">
        <v>3.35</v>
      </c>
      <c r="AI6" s="8">
        <v>0.44</v>
      </c>
      <c r="AJ6" s="8">
        <v>0.41</v>
      </c>
      <c r="AK6" s="8">
        <v>1.48</v>
      </c>
      <c r="AL6" s="8">
        <v>2.32</v>
      </c>
      <c r="AM6" s="8">
        <v>1.55</v>
      </c>
      <c r="AN6" s="8">
        <v>1.24</v>
      </c>
      <c r="AO6" s="8">
        <v>0</v>
      </c>
      <c r="AP6" s="8">
        <v>0</v>
      </c>
      <c r="AQ6" s="8">
        <v>0.56</v>
      </c>
      <c r="AR6" s="8">
        <v>5.61</v>
      </c>
      <c r="AS6" s="8">
        <v>119.05</v>
      </c>
      <c r="AT6" s="8">
        <v>152.97</v>
      </c>
      <c r="AU6" s="8">
        <v>123.38</v>
      </c>
      <c r="AV6" s="8">
        <v>136.54</v>
      </c>
      <c r="AW6" s="8">
        <v>41.63</v>
      </c>
      <c r="AX6" s="8">
        <v>2000.7</v>
      </c>
      <c r="AY6" s="8">
        <v>1710.24</v>
      </c>
      <c r="AZ6" s="8">
        <v>1353.35</v>
      </c>
      <c r="BA6" s="8">
        <v>1439.87</v>
      </c>
      <c r="BB6" s="8">
        <v>1281.35</v>
      </c>
      <c r="BC6" s="8">
        <v>1234.57</v>
      </c>
      <c r="BD6" s="8">
        <v>1245.6</v>
      </c>
      <c r="BE6" s="8">
        <v>1342.92</v>
      </c>
      <c r="BF6" s="8">
        <v>1296.26</v>
      </c>
      <c r="BG6" s="8">
        <v>1364.96</v>
      </c>
      <c r="BH6" s="8">
        <v>1404.95</v>
      </c>
      <c r="BI6" s="8">
        <v>1472.04</v>
      </c>
      <c r="BJ6" s="8">
        <v>1649.39</v>
      </c>
      <c r="BK6" s="8">
        <v>46.22</v>
      </c>
      <c r="BL6" s="8">
        <v>45.23</v>
      </c>
      <c r="BM6" s="8">
        <v>29.53</v>
      </c>
      <c r="BN6" s="8">
        <v>28.15</v>
      </c>
      <c r="BO6" s="8">
        <v>27.47</v>
      </c>
      <c r="BP6" s="8">
        <v>20.16</v>
      </c>
      <c r="BQ6" s="8">
        <v>19.32</v>
      </c>
      <c r="BR6" s="8">
        <v>18.81</v>
      </c>
      <c r="BS6" s="8">
        <v>18.94</v>
      </c>
      <c r="BT6" s="8">
        <v>11.12</v>
      </c>
      <c r="BU6" s="8">
        <v>11.99</v>
      </c>
      <c r="BV6" s="8">
        <v>14.45</v>
      </c>
      <c r="BW6" s="8">
        <v>18.07</v>
      </c>
      <c r="BX6" s="9">
        <v>27031.24</v>
      </c>
      <c r="CJ6" s="10"/>
    </row>
    <row r="7" spans="1:76" ht="15">
      <c r="A7" s="7" t="s">
        <v>83</v>
      </c>
      <c r="B7" s="7" t="s">
        <v>84</v>
      </c>
      <c r="C7" s="8">
        <v>33.04</v>
      </c>
      <c r="D7" s="8">
        <v>46.41</v>
      </c>
      <c r="E7" s="8">
        <v>69.33</v>
      </c>
      <c r="F7" s="8">
        <v>47.33</v>
      </c>
      <c r="G7" s="8">
        <v>47.9</v>
      </c>
      <c r="H7" s="8">
        <v>49.59</v>
      </c>
      <c r="I7" s="8">
        <v>49.37</v>
      </c>
      <c r="J7" s="8">
        <v>44.71</v>
      </c>
      <c r="K7" s="8">
        <v>32.68</v>
      </c>
      <c r="L7" s="8">
        <v>38.69</v>
      </c>
      <c r="M7" s="8">
        <v>66.74</v>
      </c>
      <c r="N7" s="8">
        <v>42.17</v>
      </c>
      <c r="O7" s="8">
        <v>26.3</v>
      </c>
      <c r="P7" s="8">
        <v>33.63</v>
      </c>
      <c r="Q7" s="8">
        <v>2.82</v>
      </c>
      <c r="R7" s="8">
        <v>1.61</v>
      </c>
      <c r="S7" s="8">
        <v>2.26</v>
      </c>
      <c r="T7" s="8">
        <v>3.66</v>
      </c>
      <c r="U7" s="8">
        <v>0.89</v>
      </c>
      <c r="V7" s="8">
        <v>2.06</v>
      </c>
      <c r="W7" s="8">
        <v>0</v>
      </c>
      <c r="X7" s="8">
        <v>0</v>
      </c>
      <c r="Y7" s="8">
        <v>1.74</v>
      </c>
      <c r="Z7" s="8">
        <v>0.14</v>
      </c>
      <c r="AA7" s="8">
        <v>0</v>
      </c>
      <c r="AB7" s="8">
        <v>0</v>
      </c>
      <c r="AC7" s="8">
        <v>0</v>
      </c>
      <c r="AD7" s="8">
        <v>0.87</v>
      </c>
      <c r="AE7" s="8">
        <v>0</v>
      </c>
      <c r="AF7" s="8">
        <v>0</v>
      </c>
      <c r="AG7" s="8">
        <v>0</v>
      </c>
      <c r="AH7" s="8">
        <v>0.94</v>
      </c>
      <c r="AI7" s="8">
        <v>0</v>
      </c>
      <c r="AJ7" s="8">
        <v>0</v>
      </c>
      <c r="AK7" s="8">
        <v>0</v>
      </c>
      <c r="AL7" s="8">
        <v>0.17</v>
      </c>
      <c r="AM7" s="8">
        <v>0</v>
      </c>
      <c r="AN7" s="8">
        <v>0.14</v>
      </c>
      <c r="AO7" s="8">
        <v>0</v>
      </c>
      <c r="AP7" s="8">
        <v>0.3</v>
      </c>
      <c r="AQ7" s="8">
        <v>0.15</v>
      </c>
      <c r="AR7" s="8">
        <v>0</v>
      </c>
      <c r="AS7" s="8">
        <v>73.03</v>
      </c>
      <c r="AT7" s="8">
        <v>61.16</v>
      </c>
      <c r="AU7" s="8">
        <v>42.67</v>
      </c>
      <c r="AV7" s="8">
        <v>75.46</v>
      </c>
      <c r="AW7" s="8">
        <v>0.87</v>
      </c>
      <c r="AX7" s="8">
        <v>341.61</v>
      </c>
      <c r="AY7" s="8">
        <v>452.16</v>
      </c>
      <c r="AZ7" s="8">
        <v>364.56</v>
      </c>
      <c r="BA7" s="8">
        <v>360.19</v>
      </c>
      <c r="BB7" s="8">
        <v>374.74</v>
      </c>
      <c r="BC7" s="8">
        <v>342.41</v>
      </c>
      <c r="BD7" s="8">
        <v>348.02</v>
      </c>
      <c r="BE7" s="8">
        <v>289.49</v>
      </c>
      <c r="BF7" s="8">
        <v>309.13</v>
      </c>
      <c r="BG7" s="8">
        <v>323.14</v>
      </c>
      <c r="BH7" s="8">
        <v>245.68</v>
      </c>
      <c r="BI7" s="8">
        <v>226.39</v>
      </c>
      <c r="BJ7" s="8">
        <v>176.62</v>
      </c>
      <c r="BK7" s="8">
        <v>0</v>
      </c>
      <c r="BL7" s="8">
        <v>0</v>
      </c>
      <c r="BM7" s="8">
        <v>0</v>
      </c>
      <c r="BN7" s="8">
        <v>0</v>
      </c>
      <c r="BO7" s="8">
        <v>3.29</v>
      </c>
      <c r="BP7" s="8">
        <v>0</v>
      </c>
      <c r="BQ7" s="8">
        <v>1.1</v>
      </c>
      <c r="BR7" s="8">
        <v>0.92</v>
      </c>
      <c r="BS7" s="8">
        <v>0.94</v>
      </c>
      <c r="BT7" s="8">
        <v>0</v>
      </c>
      <c r="BU7" s="8">
        <v>0</v>
      </c>
      <c r="BV7" s="8">
        <v>0</v>
      </c>
      <c r="BW7" s="8">
        <v>0</v>
      </c>
      <c r="BX7" s="9">
        <v>5059.220000000001</v>
      </c>
    </row>
    <row r="8" spans="1:76" ht="15">
      <c r="A8" s="7" t="s">
        <v>85</v>
      </c>
      <c r="B8" s="7" t="s">
        <v>86</v>
      </c>
      <c r="C8" s="8">
        <v>150.2</v>
      </c>
      <c r="D8" s="8">
        <v>235.81</v>
      </c>
      <c r="E8" s="8">
        <v>313.41</v>
      </c>
      <c r="F8" s="8">
        <v>328.78</v>
      </c>
      <c r="G8" s="8">
        <v>369.4</v>
      </c>
      <c r="H8" s="8">
        <v>367.23</v>
      </c>
      <c r="I8" s="8">
        <v>407.98</v>
      </c>
      <c r="J8" s="8">
        <v>376.1</v>
      </c>
      <c r="K8" s="8">
        <v>347.63</v>
      </c>
      <c r="L8" s="8">
        <v>353.61</v>
      </c>
      <c r="M8" s="8">
        <v>283.26</v>
      </c>
      <c r="N8" s="8">
        <v>200.19</v>
      </c>
      <c r="O8" s="8">
        <v>180.69</v>
      </c>
      <c r="P8" s="8">
        <v>180.47</v>
      </c>
      <c r="Q8" s="8">
        <v>47.2</v>
      </c>
      <c r="R8" s="8">
        <v>26.47</v>
      </c>
      <c r="S8" s="8">
        <v>26.38</v>
      </c>
      <c r="T8" s="8">
        <v>20.74</v>
      </c>
      <c r="U8" s="8">
        <v>23.14</v>
      </c>
      <c r="V8" s="8">
        <v>27.65</v>
      </c>
      <c r="W8" s="8">
        <v>27.29</v>
      </c>
      <c r="X8" s="8">
        <v>33.02</v>
      </c>
      <c r="Y8" s="8">
        <v>26.01</v>
      </c>
      <c r="Z8" s="8">
        <v>22.71</v>
      </c>
      <c r="AA8" s="8">
        <v>18.19</v>
      </c>
      <c r="AB8" s="8">
        <v>14.75</v>
      </c>
      <c r="AC8" s="8">
        <v>17.19</v>
      </c>
      <c r="AD8" s="8">
        <v>40.26</v>
      </c>
      <c r="AE8" s="8">
        <v>9.77</v>
      </c>
      <c r="AF8" s="8">
        <v>4.75</v>
      </c>
      <c r="AG8" s="8">
        <v>3.5</v>
      </c>
      <c r="AH8" s="8">
        <v>6.27</v>
      </c>
      <c r="AI8" s="8">
        <v>7.7</v>
      </c>
      <c r="AJ8" s="8">
        <v>6.64</v>
      </c>
      <c r="AK8" s="8">
        <v>8.64</v>
      </c>
      <c r="AL8" s="8">
        <v>5.63</v>
      </c>
      <c r="AM8" s="8">
        <v>7.53</v>
      </c>
      <c r="AN8" s="8">
        <v>4.55</v>
      </c>
      <c r="AO8" s="8">
        <v>7.94</v>
      </c>
      <c r="AP8" s="8">
        <v>3.22</v>
      </c>
      <c r="AQ8" s="8">
        <v>9.63</v>
      </c>
      <c r="AR8" s="8">
        <v>20.23</v>
      </c>
      <c r="AS8" s="8">
        <v>141.61</v>
      </c>
      <c r="AT8" s="8">
        <v>126.99</v>
      </c>
      <c r="AU8" s="8">
        <v>153.65</v>
      </c>
      <c r="AV8" s="8">
        <v>199.07</v>
      </c>
      <c r="AW8" s="8">
        <v>11.86</v>
      </c>
      <c r="AX8" s="8">
        <v>1923.62</v>
      </c>
      <c r="AY8" s="8">
        <v>1698.42</v>
      </c>
      <c r="AZ8" s="8">
        <v>1497.38</v>
      </c>
      <c r="BA8" s="8">
        <v>1517</v>
      </c>
      <c r="BB8" s="8">
        <v>1538.86</v>
      </c>
      <c r="BC8" s="8">
        <v>1461.31</v>
      </c>
      <c r="BD8" s="8">
        <v>1539.5</v>
      </c>
      <c r="BE8" s="8">
        <v>1539.18</v>
      </c>
      <c r="BF8" s="8">
        <v>1531.08</v>
      </c>
      <c r="BG8" s="8">
        <v>1553.72</v>
      </c>
      <c r="BH8" s="8">
        <v>1355.15</v>
      </c>
      <c r="BI8" s="8">
        <v>1314.81</v>
      </c>
      <c r="BJ8" s="8">
        <v>1123.46</v>
      </c>
      <c r="BK8" s="8">
        <v>63.39</v>
      </c>
      <c r="BL8" s="8">
        <v>37</v>
      </c>
      <c r="BM8" s="8">
        <v>28.74</v>
      </c>
      <c r="BN8" s="8">
        <v>36.69</v>
      </c>
      <c r="BO8" s="8">
        <v>32.92</v>
      </c>
      <c r="BP8" s="8">
        <v>22.88</v>
      </c>
      <c r="BQ8" s="8">
        <v>24.88</v>
      </c>
      <c r="BR8" s="8">
        <v>13.74</v>
      </c>
      <c r="BS8" s="8">
        <v>11.28</v>
      </c>
      <c r="BT8" s="8">
        <v>19.88</v>
      </c>
      <c r="BU8" s="8">
        <v>17.15</v>
      </c>
      <c r="BV8" s="8">
        <v>14.1</v>
      </c>
      <c r="BW8" s="8">
        <v>8.78</v>
      </c>
      <c r="BX8" s="9">
        <v>25129.860000000004</v>
      </c>
    </row>
    <row r="9" spans="1:76" ht="15">
      <c r="A9" s="7" t="s">
        <v>87</v>
      </c>
      <c r="B9" s="7" t="s">
        <v>88</v>
      </c>
      <c r="C9" s="8">
        <v>20.7</v>
      </c>
      <c r="D9" s="8">
        <v>49.4</v>
      </c>
      <c r="E9" s="8">
        <v>42.93</v>
      </c>
      <c r="F9" s="8">
        <v>46.77</v>
      </c>
      <c r="G9" s="8">
        <v>62.82</v>
      </c>
      <c r="H9" s="8">
        <v>62.47</v>
      </c>
      <c r="I9" s="8">
        <v>84.09</v>
      </c>
      <c r="J9" s="8">
        <v>76.36</v>
      </c>
      <c r="K9" s="8">
        <v>63.68</v>
      </c>
      <c r="L9" s="8">
        <v>68.62</v>
      </c>
      <c r="M9" s="8">
        <v>65.36</v>
      </c>
      <c r="N9" s="8">
        <v>51.11</v>
      </c>
      <c r="O9" s="8">
        <v>41.87</v>
      </c>
      <c r="P9" s="8">
        <v>46.76</v>
      </c>
      <c r="Q9" s="8">
        <v>0</v>
      </c>
      <c r="R9" s="8">
        <v>3.24</v>
      </c>
      <c r="S9" s="8">
        <v>2.02</v>
      </c>
      <c r="T9" s="8">
        <v>5.34</v>
      </c>
      <c r="U9" s="8">
        <v>0.92</v>
      </c>
      <c r="V9" s="8">
        <v>3.28</v>
      </c>
      <c r="W9" s="8">
        <v>3.04</v>
      </c>
      <c r="X9" s="8">
        <v>2</v>
      </c>
      <c r="Y9" s="8">
        <v>1.96</v>
      </c>
      <c r="Z9" s="8">
        <v>1.87</v>
      </c>
      <c r="AA9" s="8">
        <v>2.09</v>
      </c>
      <c r="AB9" s="8">
        <v>0.91</v>
      </c>
      <c r="AC9" s="8">
        <v>0</v>
      </c>
      <c r="AD9" s="8">
        <v>1.62</v>
      </c>
      <c r="AE9" s="8">
        <v>0</v>
      </c>
      <c r="AF9" s="8">
        <v>0</v>
      </c>
      <c r="AG9" s="8">
        <v>0</v>
      </c>
      <c r="AH9" s="8">
        <v>0.25</v>
      </c>
      <c r="AI9" s="8">
        <v>0.2</v>
      </c>
      <c r="AJ9" s="8">
        <v>0</v>
      </c>
      <c r="AK9" s="8">
        <v>0</v>
      </c>
      <c r="AL9" s="8">
        <v>0</v>
      </c>
      <c r="AM9" s="8">
        <v>0.17</v>
      </c>
      <c r="AN9" s="8">
        <v>0.16</v>
      </c>
      <c r="AO9" s="8">
        <v>0.18</v>
      </c>
      <c r="AP9" s="8">
        <v>0.29</v>
      </c>
      <c r="AQ9" s="8">
        <v>0.14</v>
      </c>
      <c r="AR9" s="8">
        <v>0.34</v>
      </c>
      <c r="AS9" s="8">
        <v>23.61</v>
      </c>
      <c r="AT9" s="8">
        <v>25.21</v>
      </c>
      <c r="AU9" s="8">
        <v>26.41</v>
      </c>
      <c r="AV9" s="8">
        <v>33.93</v>
      </c>
      <c r="AW9" s="8">
        <v>0</v>
      </c>
      <c r="AX9" s="8">
        <v>236.94</v>
      </c>
      <c r="AY9" s="8">
        <v>197.78</v>
      </c>
      <c r="AZ9" s="8">
        <v>174.74</v>
      </c>
      <c r="BA9" s="8">
        <v>183.3</v>
      </c>
      <c r="BB9" s="8">
        <v>203.64</v>
      </c>
      <c r="BC9" s="8">
        <v>149.88</v>
      </c>
      <c r="BD9" s="8">
        <v>171.45</v>
      </c>
      <c r="BE9" s="8">
        <v>151.1</v>
      </c>
      <c r="BF9" s="8">
        <v>143.13</v>
      </c>
      <c r="BG9" s="8">
        <v>146.88</v>
      </c>
      <c r="BH9" s="8">
        <v>137.39</v>
      </c>
      <c r="BI9" s="8">
        <v>106.09</v>
      </c>
      <c r="BJ9" s="8">
        <v>94.12</v>
      </c>
      <c r="BK9" s="8">
        <v>0</v>
      </c>
      <c r="BL9" s="8">
        <v>0.91</v>
      </c>
      <c r="BM9" s="8">
        <v>0</v>
      </c>
      <c r="BN9" s="8">
        <v>0.75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9">
        <v>3020.22</v>
      </c>
    </row>
    <row r="10" spans="1:88" ht="15">
      <c r="A10" s="7" t="s">
        <v>89</v>
      </c>
      <c r="B10" s="7" t="s">
        <v>90</v>
      </c>
      <c r="C10" s="8">
        <v>437.16</v>
      </c>
      <c r="D10" s="8">
        <v>875.97</v>
      </c>
      <c r="E10" s="8">
        <v>1005.79</v>
      </c>
      <c r="F10" s="8">
        <v>1165.23</v>
      </c>
      <c r="G10" s="8">
        <v>1323.13</v>
      </c>
      <c r="H10" s="8">
        <v>1450.01</v>
      </c>
      <c r="I10" s="8">
        <v>1436.36</v>
      </c>
      <c r="J10" s="8">
        <v>1466.94</v>
      </c>
      <c r="K10" s="8">
        <v>1306.23</v>
      </c>
      <c r="L10" s="8">
        <v>1306.76</v>
      </c>
      <c r="M10" s="8">
        <v>1401.56</v>
      </c>
      <c r="N10" s="8">
        <v>1198.02</v>
      </c>
      <c r="O10" s="8">
        <v>969.73</v>
      </c>
      <c r="P10" s="8">
        <v>909.86</v>
      </c>
      <c r="Q10" s="8">
        <v>31.54</v>
      </c>
      <c r="R10" s="8">
        <v>38.48</v>
      </c>
      <c r="S10" s="8">
        <v>41.22</v>
      </c>
      <c r="T10" s="8">
        <v>30.44</v>
      </c>
      <c r="U10" s="8">
        <v>45.81</v>
      </c>
      <c r="V10" s="8">
        <v>48.65</v>
      </c>
      <c r="W10" s="8">
        <v>45.69</v>
      </c>
      <c r="X10" s="8">
        <v>55.5</v>
      </c>
      <c r="Y10" s="8">
        <v>61.56</v>
      </c>
      <c r="Z10" s="8">
        <v>64.18</v>
      </c>
      <c r="AA10" s="8">
        <v>64.75</v>
      </c>
      <c r="AB10" s="8">
        <v>56.3</v>
      </c>
      <c r="AC10" s="8">
        <v>47.85</v>
      </c>
      <c r="AD10" s="8">
        <v>71.19</v>
      </c>
      <c r="AE10" s="8">
        <v>20.52</v>
      </c>
      <c r="AF10" s="8">
        <v>6.42</v>
      </c>
      <c r="AG10" s="8">
        <v>8.14</v>
      </c>
      <c r="AH10" s="8">
        <v>9.97</v>
      </c>
      <c r="AI10" s="8">
        <v>10.22</v>
      </c>
      <c r="AJ10" s="8">
        <v>9.37</v>
      </c>
      <c r="AK10" s="8">
        <v>5.05</v>
      </c>
      <c r="AL10" s="8">
        <v>9.15</v>
      </c>
      <c r="AM10" s="8">
        <v>4.89</v>
      </c>
      <c r="AN10" s="8">
        <v>9.24</v>
      </c>
      <c r="AO10" s="8">
        <v>9.71</v>
      </c>
      <c r="AP10" s="8">
        <v>8.94</v>
      </c>
      <c r="AQ10" s="8">
        <v>6.62</v>
      </c>
      <c r="AR10" s="8">
        <v>20.58</v>
      </c>
      <c r="AS10" s="8">
        <v>359.28</v>
      </c>
      <c r="AT10" s="8">
        <v>477.55</v>
      </c>
      <c r="AU10" s="8">
        <v>395.36</v>
      </c>
      <c r="AV10" s="8">
        <v>602.87</v>
      </c>
      <c r="AW10" s="8">
        <v>67.09</v>
      </c>
      <c r="AX10" s="8">
        <v>4435.72</v>
      </c>
      <c r="AY10" s="8">
        <v>4235.73</v>
      </c>
      <c r="AZ10" s="8">
        <v>3764.32</v>
      </c>
      <c r="BA10" s="8">
        <v>3781.23</v>
      </c>
      <c r="BB10" s="8">
        <v>3777.28</v>
      </c>
      <c r="BC10" s="8">
        <v>3993.61</v>
      </c>
      <c r="BD10" s="8">
        <v>3834.24</v>
      </c>
      <c r="BE10" s="8">
        <v>3807.58</v>
      </c>
      <c r="BF10" s="8">
        <v>4134.98</v>
      </c>
      <c r="BG10" s="8">
        <v>4517.67</v>
      </c>
      <c r="BH10" s="8">
        <v>4024.9</v>
      </c>
      <c r="BI10" s="8">
        <v>3539.43</v>
      </c>
      <c r="BJ10" s="8">
        <v>2948.58</v>
      </c>
      <c r="BK10" s="8">
        <v>268.09</v>
      </c>
      <c r="BL10" s="8">
        <v>187.7</v>
      </c>
      <c r="BM10" s="8">
        <v>182.07</v>
      </c>
      <c r="BN10" s="8">
        <v>124.47</v>
      </c>
      <c r="BO10" s="8">
        <v>80.67</v>
      </c>
      <c r="BP10" s="8">
        <v>62.01</v>
      </c>
      <c r="BQ10" s="8">
        <v>61.17</v>
      </c>
      <c r="BR10" s="8">
        <v>58.23</v>
      </c>
      <c r="BS10" s="8">
        <v>55.57</v>
      </c>
      <c r="BT10" s="8">
        <v>70.35</v>
      </c>
      <c r="BU10" s="8">
        <v>50.06</v>
      </c>
      <c r="BV10" s="8">
        <v>38.26</v>
      </c>
      <c r="BW10" s="8">
        <v>26.1</v>
      </c>
      <c r="BX10" s="9">
        <v>71056.9</v>
      </c>
      <c r="CJ10" s="10"/>
    </row>
    <row r="11" spans="1:88" ht="15">
      <c r="A11" s="7" t="s">
        <v>91</v>
      </c>
      <c r="B11" s="7" t="s">
        <v>92</v>
      </c>
      <c r="C11" s="8">
        <v>1949.95</v>
      </c>
      <c r="D11" s="8">
        <v>1640.17</v>
      </c>
      <c r="E11" s="8">
        <v>2018.64</v>
      </c>
      <c r="F11" s="8">
        <v>2581.39</v>
      </c>
      <c r="G11" s="8">
        <v>3680.15</v>
      </c>
      <c r="H11" s="8">
        <v>3925.59</v>
      </c>
      <c r="I11" s="8">
        <v>3819.88</v>
      </c>
      <c r="J11" s="8">
        <v>3717.75</v>
      </c>
      <c r="K11" s="8">
        <v>3658.35</v>
      </c>
      <c r="L11" s="8">
        <v>3436.12</v>
      </c>
      <c r="M11" s="8">
        <v>2875.69</v>
      </c>
      <c r="N11" s="8">
        <v>2665.59</v>
      </c>
      <c r="O11" s="8">
        <v>2404.16</v>
      </c>
      <c r="P11" s="8">
        <v>2636.41</v>
      </c>
      <c r="Q11" s="8">
        <v>385.73</v>
      </c>
      <c r="R11" s="8">
        <v>195.49</v>
      </c>
      <c r="S11" s="8">
        <v>164.22</v>
      </c>
      <c r="T11" s="8">
        <v>139.71</v>
      </c>
      <c r="U11" s="8">
        <v>156.76</v>
      </c>
      <c r="V11" s="8">
        <v>101.27</v>
      </c>
      <c r="W11" s="8">
        <v>88.2</v>
      </c>
      <c r="X11" s="8">
        <v>85.81</v>
      </c>
      <c r="Y11" s="8">
        <v>87.01</v>
      </c>
      <c r="Z11" s="8">
        <v>104.79</v>
      </c>
      <c r="AA11" s="8">
        <v>63.2</v>
      </c>
      <c r="AB11" s="8">
        <v>69.79</v>
      </c>
      <c r="AC11" s="8">
        <v>65.21</v>
      </c>
      <c r="AD11" s="8">
        <v>205.68</v>
      </c>
      <c r="AE11" s="8">
        <v>18.44</v>
      </c>
      <c r="AF11" s="8">
        <v>24.07</v>
      </c>
      <c r="AG11" s="8">
        <v>34.74</v>
      </c>
      <c r="AH11" s="8">
        <v>36.88</v>
      </c>
      <c r="AI11" s="8">
        <v>48.05</v>
      </c>
      <c r="AJ11" s="8">
        <v>63.54</v>
      </c>
      <c r="AK11" s="8">
        <v>59.67</v>
      </c>
      <c r="AL11" s="8">
        <v>73.61</v>
      </c>
      <c r="AM11" s="8">
        <v>76.73</v>
      </c>
      <c r="AN11" s="8">
        <v>112.44</v>
      </c>
      <c r="AO11" s="8">
        <v>90.08</v>
      </c>
      <c r="AP11" s="8">
        <v>91.99</v>
      </c>
      <c r="AQ11" s="8">
        <v>99.38</v>
      </c>
      <c r="AR11" s="8">
        <v>240.37</v>
      </c>
      <c r="AS11" s="8">
        <v>1484.21</v>
      </c>
      <c r="AT11" s="8">
        <v>1401.86</v>
      </c>
      <c r="AU11" s="8">
        <v>1755.91</v>
      </c>
      <c r="AV11" s="8">
        <v>2257.31</v>
      </c>
      <c r="AW11" s="8">
        <v>232.51</v>
      </c>
      <c r="AX11" s="8">
        <v>12965.79</v>
      </c>
      <c r="AY11" s="8">
        <v>13316.89</v>
      </c>
      <c r="AZ11" s="8">
        <v>13341.35</v>
      </c>
      <c r="BA11" s="8">
        <v>14235.06</v>
      </c>
      <c r="BB11" s="8">
        <v>14577.07</v>
      </c>
      <c r="BC11" s="8">
        <v>14396.12</v>
      </c>
      <c r="BD11" s="8">
        <v>14153.15</v>
      </c>
      <c r="BE11" s="8">
        <v>14987.72</v>
      </c>
      <c r="BF11" s="8">
        <v>16263.99</v>
      </c>
      <c r="BG11" s="8">
        <v>13842.88</v>
      </c>
      <c r="BH11" s="8">
        <v>14580.2</v>
      </c>
      <c r="BI11" s="8">
        <v>14197.41</v>
      </c>
      <c r="BJ11" s="8">
        <v>14304.29</v>
      </c>
      <c r="BK11" s="8">
        <v>4096.51</v>
      </c>
      <c r="BL11" s="8">
        <v>3461.34</v>
      </c>
      <c r="BM11" s="8">
        <v>2523.97</v>
      </c>
      <c r="BN11" s="8">
        <v>1586.96</v>
      </c>
      <c r="BO11" s="8">
        <v>1471.95</v>
      </c>
      <c r="BP11" s="8">
        <v>1051.42</v>
      </c>
      <c r="BQ11" s="8">
        <v>908.26</v>
      </c>
      <c r="BR11" s="8">
        <v>911.94</v>
      </c>
      <c r="BS11" s="8">
        <v>1081.29</v>
      </c>
      <c r="BT11" s="8">
        <v>895.33</v>
      </c>
      <c r="BU11" s="8">
        <v>1242.52</v>
      </c>
      <c r="BV11" s="8">
        <v>1149.86</v>
      </c>
      <c r="BW11" s="8">
        <v>956.67</v>
      </c>
      <c r="BX11" s="9">
        <v>257624.44000000006</v>
      </c>
      <c r="CJ11" s="10"/>
    </row>
    <row r="12" spans="1:76" ht="15">
      <c r="A12" s="7" t="s">
        <v>93</v>
      </c>
      <c r="B12" s="7" t="s">
        <v>94</v>
      </c>
      <c r="C12" s="8">
        <v>80.42</v>
      </c>
      <c r="D12" s="8">
        <v>33.9</v>
      </c>
      <c r="E12" s="8">
        <v>31.51</v>
      </c>
      <c r="F12" s="8">
        <v>27.78</v>
      </c>
      <c r="G12" s="8">
        <v>38.45</v>
      </c>
      <c r="H12" s="8">
        <v>37.75</v>
      </c>
      <c r="I12" s="8">
        <v>39.98</v>
      </c>
      <c r="J12" s="8">
        <v>48.08</v>
      </c>
      <c r="K12" s="8">
        <v>44.75</v>
      </c>
      <c r="L12" s="8">
        <v>46.08</v>
      </c>
      <c r="M12" s="8">
        <v>39.56</v>
      </c>
      <c r="N12" s="8">
        <v>33.85</v>
      </c>
      <c r="O12" s="8">
        <v>28.95</v>
      </c>
      <c r="P12" s="8">
        <v>37.64</v>
      </c>
      <c r="Q12" s="8">
        <v>5.95</v>
      </c>
      <c r="R12" s="8">
        <v>2.28</v>
      </c>
      <c r="S12" s="8">
        <v>0.93</v>
      </c>
      <c r="T12" s="8">
        <v>1.04</v>
      </c>
      <c r="U12" s="8">
        <v>3.85</v>
      </c>
      <c r="V12" s="8">
        <v>0.92</v>
      </c>
      <c r="W12" s="8">
        <v>1.08</v>
      </c>
      <c r="X12" s="8">
        <v>2.09</v>
      </c>
      <c r="Y12" s="8">
        <v>1.91</v>
      </c>
      <c r="Z12" s="8">
        <v>2.36</v>
      </c>
      <c r="AA12" s="8">
        <v>0</v>
      </c>
      <c r="AB12" s="8">
        <v>4.59</v>
      </c>
      <c r="AC12" s="8">
        <v>0.74</v>
      </c>
      <c r="AD12" s="8">
        <v>2.26</v>
      </c>
      <c r="AE12" s="8">
        <v>1.34</v>
      </c>
      <c r="AF12" s="8">
        <v>0</v>
      </c>
      <c r="AG12" s="8">
        <v>0</v>
      </c>
      <c r="AH12" s="8">
        <v>0</v>
      </c>
      <c r="AI12" s="8">
        <v>0.11</v>
      </c>
      <c r="AJ12" s="8">
        <v>0</v>
      </c>
      <c r="AK12" s="8">
        <v>0.14</v>
      </c>
      <c r="AL12" s="8">
        <v>0</v>
      </c>
      <c r="AM12" s="8">
        <v>0</v>
      </c>
      <c r="AN12" s="8">
        <v>0</v>
      </c>
      <c r="AO12" s="8">
        <v>0</v>
      </c>
      <c r="AP12" s="8">
        <v>1.29</v>
      </c>
      <c r="AQ12" s="8">
        <v>0.13</v>
      </c>
      <c r="AR12" s="8">
        <v>1.49</v>
      </c>
      <c r="AS12" s="8">
        <v>27.72</v>
      </c>
      <c r="AT12" s="8">
        <v>15.03</v>
      </c>
      <c r="AU12" s="8">
        <v>15.37</v>
      </c>
      <c r="AV12" s="8">
        <v>27.03</v>
      </c>
      <c r="AW12" s="8">
        <v>2.35</v>
      </c>
      <c r="AX12" s="8">
        <v>143.62</v>
      </c>
      <c r="AY12" s="8">
        <v>135.36</v>
      </c>
      <c r="AZ12" s="8">
        <v>137.07</v>
      </c>
      <c r="BA12" s="8">
        <v>117.03</v>
      </c>
      <c r="BB12" s="8">
        <v>128.59</v>
      </c>
      <c r="BC12" s="8">
        <v>145.59</v>
      </c>
      <c r="BD12" s="8">
        <v>122.21</v>
      </c>
      <c r="BE12" s="8">
        <v>116.06</v>
      </c>
      <c r="BF12" s="8">
        <v>124.12</v>
      </c>
      <c r="BG12" s="8">
        <v>76.88</v>
      </c>
      <c r="BH12" s="8">
        <v>97.35</v>
      </c>
      <c r="BI12" s="8">
        <v>72.26</v>
      </c>
      <c r="BJ12" s="8">
        <v>76.06</v>
      </c>
      <c r="BK12" s="8">
        <v>6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9">
        <v>2188.9</v>
      </c>
    </row>
    <row r="13" spans="1:88" ht="15">
      <c r="A13" s="7" t="s">
        <v>95</v>
      </c>
      <c r="B13" s="7" t="s">
        <v>96</v>
      </c>
      <c r="C13" s="8">
        <v>99.56</v>
      </c>
      <c r="D13" s="8">
        <v>154.13</v>
      </c>
      <c r="E13" s="8">
        <v>159.64</v>
      </c>
      <c r="F13" s="8">
        <v>213.63</v>
      </c>
      <c r="G13" s="8">
        <v>241.4</v>
      </c>
      <c r="H13" s="8">
        <v>241.67</v>
      </c>
      <c r="I13" s="8">
        <v>231.71</v>
      </c>
      <c r="J13" s="8">
        <v>246.01</v>
      </c>
      <c r="K13" s="8">
        <v>275.93</v>
      </c>
      <c r="L13" s="8">
        <v>251.07</v>
      </c>
      <c r="M13" s="8">
        <v>266.46</v>
      </c>
      <c r="N13" s="8">
        <v>196.32</v>
      </c>
      <c r="O13" s="8">
        <v>252.57</v>
      </c>
      <c r="P13" s="8">
        <v>294.69</v>
      </c>
      <c r="Q13" s="8">
        <v>18.78</v>
      </c>
      <c r="R13" s="8">
        <v>9.3</v>
      </c>
      <c r="S13" s="8">
        <v>16.23</v>
      </c>
      <c r="T13" s="8">
        <v>9.16</v>
      </c>
      <c r="U13" s="8">
        <v>13.47</v>
      </c>
      <c r="V13" s="8">
        <v>10</v>
      </c>
      <c r="W13" s="8">
        <v>8.31</v>
      </c>
      <c r="X13" s="8">
        <v>7.89</v>
      </c>
      <c r="Y13" s="8">
        <v>11.32</v>
      </c>
      <c r="Z13" s="8">
        <v>14.05</v>
      </c>
      <c r="AA13" s="8">
        <v>16.62</v>
      </c>
      <c r="AB13" s="8">
        <v>11.24</v>
      </c>
      <c r="AC13" s="8">
        <v>7.86</v>
      </c>
      <c r="AD13" s="8">
        <v>18.65</v>
      </c>
      <c r="AE13" s="8">
        <v>1.14</v>
      </c>
      <c r="AF13" s="8">
        <v>0</v>
      </c>
      <c r="AG13" s="8">
        <v>0.1</v>
      </c>
      <c r="AH13" s="8">
        <v>0</v>
      </c>
      <c r="AI13" s="8">
        <v>0.75</v>
      </c>
      <c r="AJ13" s="8">
        <v>0.97</v>
      </c>
      <c r="AK13" s="8">
        <v>2.49</v>
      </c>
      <c r="AL13" s="8">
        <v>1.1</v>
      </c>
      <c r="AM13" s="8">
        <v>1.36</v>
      </c>
      <c r="AN13" s="8">
        <v>0.55</v>
      </c>
      <c r="AO13" s="8">
        <v>2.83</v>
      </c>
      <c r="AP13" s="8">
        <v>1.36</v>
      </c>
      <c r="AQ13" s="8">
        <v>3.51</v>
      </c>
      <c r="AR13" s="8">
        <v>2.87</v>
      </c>
      <c r="AS13" s="8">
        <v>160.44</v>
      </c>
      <c r="AT13" s="8">
        <v>186.17</v>
      </c>
      <c r="AU13" s="8">
        <v>136.48</v>
      </c>
      <c r="AV13" s="8">
        <v>163.99</v>
      </c>
      <c r="AW13" s="8">
        <v>40.29</v>
      </c>
      <c r="AX13" s="8">
        <v>839.57</v>
      </c>
      <c r="AY13" s="8">
        <v>850.49</v>
      </c>
      <c r="AZ13" s="8">
        <v>789.12</v>
      </c>
      <c r="BA13" s="8">
        <v>845.68</v>
      </c>
      <c r="BB13" s="8">
        <v>873.6</v>
      </c>
      <c r="BC13" s="8">
        <v>916.87</v>
      </c>
      <c r="BD13" s="8">
        <v>962.24</v>
      </c>
      <c r="BE13" s="8">
        <v>969.55</v>
      </c>
      <c r="BF13" s="8">
        <v>990.74</v>
      </c>
      <c r="BG13" s="8">
        <v>1116.72</v>
      </c>
      <c r="BH13" s="8">
        <v>982.93</v>
      </c>
      <c r="BI13" s="8">
        <v>927.37</v>
      </c>
      <c r="BJ13" s="8">
        <v>1022.87</v>
      </c>
      <c r="BK13" s="8">
        <v>22.5</v>
      </c>
      <c r="BL13" s="8">
        <v>14.96</v>
      </c>
      <c r="BM13" s="8">
        <v>16.1</v>
      </c>
      <c r="BN13" s="8">
        <v>10.48</v>
      </c>
      <c r="BO13" s="8">
        <v>18.12</v>
      </c>
      <c r="BP13" s="8">
        <v>5.81</v>
      </c>
      <c r="BQ13" s="8">
        <v>12.33</v>
      </c>
      <c r="BR13" s="8">
        <v>12.35</v>
      </c>
      <c r="BS13" s="8">
        <v>15.19</v>
      </c>
      <c r="BT13" s="8">
        <v>9.5</v>
      </c>
      <c r="BU13" s="8">
        <v>7.55</v>
      </c>
      <c r="BV13" s="8">
        <v>20.02</v>
      </c>
      <c r="BW13" s="8">
        <v>13.63</v>
      </c>
      <c r="BX13" s="9">
        <v>16270.36</v>
      </c>
      <c r="CJ13" s="10"/>
    </row>
    <row r="14" spans="1:76" ht="15">
      <c r="A14" s="7" t="s">
        <v>97</v>
      </c>
      <c r="B14" s="7" t="s">
        <v>98</v>
      </c>
      <c r="C14" s="8">
        <v>100.46</v>
      </c>
      <c r="D14" s="8">
        <v>125.28</v>
      </c>
      <c r="E14" s="8">
        <v>169.1</v>
      </c>
      <c r="F14" s="8">
        <v>185.43</v>
      </c>
      <c r="G14" s="8">
        <v>235.28</v>
      </c>
      <c r="H14" s="8">
        <v>257.61</v>
      </c>
      <c r="I14" s="8">
        <v>273.78</v>
      </c>
      <c r="J14" s="8">
        <v>270.71</v>
      </c>
      <c r="K14" s="8">
        <v>265.39</v>
      </c>
      <c r="L14" s="8">
        <v>254.39</v>
      </c>
      <c r="M14" s="8">
        <v>231.84</v>
      </c>
      <c r="N14" s="8">
        <v>168.39</v>
      </c>
      <c r="O14" s="8">
        <v>115.41</v>
      </c>
      <c r="P14" s="8">
        <v>167.3</v>
      </c>
      <c r="Q14" s="8">
        <v>2.79</v>
      </c>
      <c r="R14" s="8">
        <v>3.2</v>
      </c>
      <c r="S14" s="8">
        <v>3</v>
      </c>
      <c r="T14" s="8">
        <v>7.95</v>
      </c>
      <c r="U14" s="8">
        <v>9.96</v>
      </c>
      <c r="V14" s="8">
        <v>6.87</v>
      </c>
      <c r="W14" s="8">
        <v>5.33</v>
      </c>
      <c r="X14" s="8">
        <v>12.39</v>
      </c>
      <c r="Y14" s="8">
        <v>11.37</v>
      </c>
      <c r="Z14" s="8">
        <v>10.27</v>
      </c>
      <c r="AA14" s="8">
        <v>7.22</v>
      </c>
      <c r="AB14" s="8">
        <v>16.48</v>
      </c>
      <c r="AC14" s="8">
        <v>14.9</v>
      </c>
      <c r="AD14" s="8">
        <v>38.38</v>
      </c>
      <c r="AE14" s="8">
        <v>2.08</v>
      </c>
      <c r="AF14" s="8">
        <v>2.09</v>
      </c>
      <c r="AG14" s="8">
        <v>0.1</v>
      </c>
      <c r="AH14" s="8">
        <v>0</v>
      </c>
      <c r="AI14" s="8">
        <v>0.98</v>
      </c>
      <c r="AJ14" s="8">
        <v>0</v>
      </c>
      <c r="AK14" s="8">
        <v>1.09</v>
      </c>
      <c r="AL14" s="8">
        <v>0.48</v>
      </c>
      <c r="AM14" s="8">
        <v>0.32</v>
      </c>
      <c r="AN14" s="8">
        <v>0.22</v>
      </c>
      <c r="AO14" s="8">
        <v>2.37</v>
      </c>
      <c r="AP14" s="8">
        <v>0</v>
      </c>
      <c r="AQ14" s="8">
        <v>0.15</v>
      </c>
      <c r="AR14" s="8">
        <v>5.59</v>
      </c>
      <c r="AS14" s="8">
        <v>130.35</v>
      </c>
      <c r="AT14" s="8">
        <v>146.94</v>
      </c>
      <c r="AU14" s="8">
        <v>157.99</v>
      </c>
      <c r="AV14" s="8">
        <v>186.02</v>
      </c>
      <c r="AW14" s="8">
        <v>12.15</v>
      </c>
      <c r="AX14" s="8">
        <v>986.73</v>
      </c>
      <c r="AY14" s="8">
        <v>948.54</v>
      </c>
      <c r="AZ14" s="8">
        <v>979.34</v>
      </c>
      <c r="BA14" s="8">
        <v>849.98</v>
      </c>
      <c r="BB14" s="8">
        <v>843.38</v>
      </c>
      <c r="BC14" s="8">
        <v>917.09</v>
      </c>
      <c r="BD14" s="8">
        <v>933.46</v>
      </c>
      <c r="BE14" s="8">
        <v>976.44</v>
      </c>
      <c r="BF14" s="8">
        <v>1020.9</v>
      </c>
      <c r="BG14" s="8">
        <v>1073.95</v>
      </c>
      <c r="BH14" s="8">
        <v>947.29</v>
      </c>
      <c r="BI14" s="8">
        <v>811.25</v>
      </c>
      <c r="BJ14" s="8">
        <v>683.87</v>
      </c>
      <c r="BK14" s="8">
        <v>34.9</v>
      </c>
      <c r="BL14" s="8">
        <v>23.98</v>
      </c>
      <c r="BM14" s="8">
        <v>19.46</v>
      </c>
      <c r="BN14" s="8">
        <v>11.01</v>
      </c>
      <c r="BO14" s="8">
        <v>14.99</v>
      </c>
      <c r="BP14" s="8">
        <v>9.6</v>
      </c>
      <c r="BQ14" s="8">
        <v>6.18</v>
      </c>
      <c r="BR14" s="8">
        <v>5.13</v>
      </c>
      <c r="BS14" s="8">
        <v>8.94</v>
      </c>
      <c r="BT14" s="8">
        <v>4.47</v>
      </c>
      <c r="BU14" s="8">
        <v>10.35</v>
      </c>
      <c r="BV14" s="8">
        <v>4.03</v>
      </c>
      <c r="BW14" s="8">
        <v>3.86</v>
      </c>
      <c r="BX14" s="9">
        <v>15748.52</v>
      </c>
    </row>
    <row r="15" spans="1:88" ht="15">
      <c r="A15" s="7" t="s">
        <v>99</v>
      </c>
      <c r="B15" s="7" t="s">
        <v>100</v>
      </c>
      <c r="C15" s="8">
        <v>295.96</v>
      </c>
      <c r="D15" s="8">
        <v>334.12</v>
      </c>
      <c r="E15" s="8">
        <v>530.35</v>
      </c>
      <c r="F15" s="8">
        <v>734.27</v>
      </c>
      <c r="G15" s="8">
        <v>757.22</v>
      </c>
      <c r="H15" s="8">
        <v>804.61</v>
      </c>
      <c r="I15" s="8">
        <v>703.69</v>
      </c>
      <c r="J15" s="8">
        <v>700.82</v>
      </c>
      <c r="K15" s="8">
        <v>688.66</v>
      </c>
      <c r="L15" s="8">
        <v>604.88</v>
      </c>
      <c r="M15" s="8">
        <v>504.54</v>
      </c>
      <c r="N15" s="8">
        <v>407.45</v>
      </c>
      <c r="O15" s="8">
        <v>449.67</v>
      </c>
      <c r="P15" s="8">
        <v>417.09</v>
      </c>
      <c r="Q15" s="8">
        <v>21.56</v>
      </c>
      <c r="R15" s="8">
        <v>11.93</v>
      </c>
      <c r="S15" s="8">
        <v>19.08</v>
      </c>
      <c r="T15" s="8">
        <v>22.13</v>
      </c>
      <c r="U15" s="8">
        <v>13.92</v>
      </c>
      <c r="V15" s="8">
        <v>14.11</v>
      </c>
      <c r="W15" s="8">
        <v>20.53</v>
      </c>
      <c r="X15" s="8">
        <v>9.76</v>
      </c>
      <c r="Y15" s="8">
        <v>17.05</v>
      </c>
      <c r="Z15" s="8">
        <v>18.76</v>
      </c>
      <c r="AA15" s="8">
        <v>16.58</v>
      </c>
      <c r="AB15" s="8">
        <v>12.38</v>
      </c>
      <c r="AC15" s="8">
        <v>15.47</v>
      </c>
      <c r="AD15" s="8">
        <v>16.74</v>
      </c>
      <c r="AE15" s="8">
        <v>2.69</v>
      </c>
      <c r="AF15" s="8">
        <v>5.31</v>
      </c>
      <c r="AG15" s="8">
        <v>1.66</v>
      </c>
      <c r="AH15" s="8">
        <v>6.41</v>
      </c>
      <c r="AI15" s="8">
        <v>4.45</v>
      </c>
      <c r="AJ15" s="8">
        <v>3.1</v>
      </c>
      <c r="AK15" s="8">
        <v>5.48</v>
      </c>
      <c r="AL15" s="8">
        <v>3.51</v>
      </c>
      <c r="AM15" s="8">
        <v>4.7</v>
      </c>
      <c r="AN15" s="8">
        <v>6.85</v>
      </c>
      <c r="AO15" s="8">
        <v>5.83</v>
      </c>
      <c r="AP15" s="8">
        <v>12.01</v>
      </c>
      <c r="AQ15" s="8">
        <v>17.31</v>
      </c>
      <c r="AR15" s="8">
        <v>4.28</v>
      </c>
      <c r="AS15" s="8">
        <v>241.93</v>
      </c>
      <c r="AT15" s="8">
        <v>186</v>
      </c>
      <c r="AU15" s="8">
        <v>194</v>
      </c>
      <c r="AV15" s="8">
        <v>336.55</v>
      </c>
      <c r="AW15" s="8">
        <v>24.92</v>
      </c>
      <c r="AX15" s="8">
        <v>2105.26</v>
      </c>
      <c r="AY15" s="8">
        <v>2030.94</v>
      </c>
      <c r="AZ15" s="8">
        <v>1701.39</v>
      </c>
      <c r="BA15" s="8">
        <v>1776.81</v>
      </c>
      <c r="BB15" s="8">
        <v>1786.64</v>
      </c>
      <c r="BC15" s="8">
        <v>1849.15</v>
      </c>
      <c r="BD15" s="8">
        <v>2124.94</v>
      </c>
      <c r="BE15" s="8">
        <v>2209.88</v>
      </c>
      <c r="BF15" s="8">
        <v>2263.73</v>
      </c>
      <c r="BG15" s="8">
        <v>2159.53</v>
      </c>
      <c r="BH15" s="8">
        <v>2264.31</v>
      </c>
      <c r="BI15" s="8">
        <v>2214.86</v>
      </c>
      <c r="BJ15" s="8">
        <v>1933.12</v>
      </c>
      <c r="BK15" s="8">
        <v>57.67</v>
      </c>
      <c r="BL15" s="8">
        <v>30.42</v>
      </c>
      <c r="BM15" s="8">
        <v>27.42</v>
      </c>
      <c r="BN15" s="8">
        <v>19.39</v>
      </c>
      <c r="BO15" s="8">
        <v>27.36</v>
      </c>
      <c r="BP15" s="8">
        <v>26.87</v>
      </c>
      <c r="BQ15" s="8">
        <v>18.76</v>
      </c>
      <c r="BR15" s="8">
        <v>22.16</v>
      </c>
      <c r="BS15" s="8">
        <v>28.62</v>
      </c>
      <c r="BT15" s="8">
        <v>30.41</v>
      </c>
      <c r="BU15" s="8">
        <v>20.93</v>
      </c>
      <c r="BV15" s="8">
        <v>24.81</v>
      </c>
      <c r="BW15" s="8">
        <v>16.26</v>
      </c>
      <c r="BX15" s="9">
        <v>36001.960000000014</v>
      </c>
      <c r="CJ15" s="10"/>
    </row>
    <row r="16" spans="1:88" ht="15">
      <c r="A16" s="7" t="s">
        <v>101</v>
      </c>
      <c r="B16" s="7" t="s">
        <v>102</v>
      </c>
      <c r="C16" s="8">
        <v>251.6</v>
      </c>
      <c r="D16" s="8">
        <v>341.51</v>
      </c>
      <c r="E16" s="8">
        <v>366.34</v>
      </c>
      <c r="F16" s="8">
        <v>487.36</v>
      </c>
      <c r="G16" s="8">
        <v>670.42</v>
      </c>
      <c r="H16" s="8">
        <v>688.76</v>
      </c>
      <c r="I16" s="8">
        <v>727.01</v>
      </c>
      <c r="J16" s="8">
        <v>690.7</v>
      </c>
      <c r="K16" s="8">
        <v>703.22</v>
      </c>
      <c r="L16" s="8">
        <v>726.42</v>
      </c>
      <c r="M16" s="8">
        <v>723.61</v>
      </c>
      <c r="N16" s="8">
        <v>485.94</v>
      </c>
      <c r="O16" s="8">
        <v>600.86</v>
      </c>
      <c r="P16" s="8">
        <v>613.12</v>
      </c>
      <c r="Q16" s="8">
        <v>33.1</v>
      </c>
      <c r="R16" s="8">
        <v>27.95</v>
      </c>
      <c r="S16" s="8">
        <v>14.18</v>
      </c>
      <c r="T16" s="8">
        <v>10.17</v>
      </c>
      <c r="U16" s="8">
        <v>14.24</v>
      </c>
      <c r="V16" s="8">
        <v>18.73</v>
      </c>
      <c r="W16" s="8">
        <v>11.87</v>
      </c>
      <c r="X16" s="8">
        <v>13.99</v>
      </c>
      <c r="Y16" s="8">
        <v>15.51</v>
      </c>
      <c r="Z16" s="8">
        <v>18.88</v>
      </c>
      <c r="AA16" s="8">
        <v>16.18</v>
      </c>
      <c r="AB16" s="8">
        <v>8.17</v>
      </c>
      <c r="AC16" s="8">
        <v>12.69</v>
      </c>
      <c r="AD16" s="8">
        <v>23.09</v>
      </c>
      <c r="AE16" s="8">
        <v>13.92</v>
      </c>
      <c r="AF16" s="8">
        <v>9.98</v>
      </c>
      <c r="AG16" s="8">
        <v>13.71</v>
      </c>
      <c r="AH16" s="8">
        <v>16.1</v>
      </c>
      <c r="AI16" s="8">
        <v>11.47</v>
      </c>
      <c r="AJ16" s="8">
        <v>11.1</v>
      </c>
      <c r="AK16" s="8">
        <v>10.53</v>
      </c>
      <c r="AL16" s="8">
        <v>11.36</v>
      </c>
      <c r="AM16" s="8">
        <v>6.44</v>
      </c>
      <c r="AN16" s="8">
        <v>5.32</v>
      </c>
      <c r="AO16" s="8">
        <v>8.01</v>
      </c>
      <c r="AP16" s="8">
        <v>9.05</v>
      </c>
      <c r="AQ16" s="8">
        <v>9.96</v>
      </c>
      <c r="AR16" s="8">
        <v>22.4</v>
      </c>
      <c r="AS16" s="8">
        <v>121.7</v>
      </c>
      <c r="AT16" s="8">
        <v>136.95</v>
      </c>
      <c r="AU16" s="8">
        <v>140.63</v>
      </c>
      <c r="AV16" s="8">
        <v>134.91</v>
      </c>
      <c r="AW16" s="8">
        <v>101.94</v>
      </c>
      <c r="AX16" s="8">
        <v>2485.97</v>
      </c>
      <c r="AY16" s="8">
        <v>1993.18</v>
      </c>
      <c r="AZ16" s="8">
        <v>2071.04</v>
      </c>
      <c r="BA16" s="8">
        <v>2104.9</v>
      </c>
      <c r="BB16" s="8">
        <v>2138.56</v>
      </c>
      <c r="BC16" s="8">
        <v>2134.81</v>
      </c>
      <c r="BD16" s="8">
        <v>2225.98</v>
      </c>
      <c r="BE16" s="8">
        <v>2197.11</v>
      </c>
      <c r="BF16" s="8">
        <v>2255.94</v>
      </c>
      <c r="BG16" s="8">
        <v>2187.19</v>
      </c>
      <c r="BH16" s="8">
        <v>1965.38</v>
      </c>
      <c r="BI16" s="8">
        <v>2187.32</v>
      </c>
      <c r="BJ16" s="8">
        <v>2330.53</v>
      </c>
      <c r="BK16" s="8">
        <v>697.82</v>
      </c>
      <c r="BL16" s="8">
        <v>881.67</v>
      </c>
      <c r="BM16" s="8">
        <v>705.97</v>
      </c>
      <c r="BN16" s="8">
        <v>644.95</v>
      </c>
      <c r="BO16" s="8">
        <v>373.88</v>
      </c>
      <c r="BP16" s="8">
        <v>268.82</v>
      </c>
      <c r="BQ16" s="8">
        <v>188.44</v>
      </c>
      <c r="BR16" s="8">
        <v>230.92</v>
      </c>
      <c r="BS16" s="8">
        <v>209.82</v>
      </c>
      <c r="BT16" s="8">
        <v>168.08</v>
      </c>
      <c r="BU16" s="8">
        <v>216.43</v>
      </c>
      <c r="BV16" s="8">
        <v>264.71</v>
      </c>
      <c r="BW16" s="8">
        <v>208.04</v>
      </c>
      <c r="BX16" s="9">
        <v>42448.56</v>
      </c>
      <c r="CJ16" s="10"/>
    </row>
    <row r="17" spans="1:76" ht="15">
      <c r="A17" s="7" t="s">
        <v>103</v>
      </c>
      <c r="B17" s="7" t="s">
        <v>104</v>
      </c>
      <c r="C17" s="8">
        <v>118.05</v>
      </c>
      <c r="D17" s="8">
        <v>112.21</v>
      </c>
      <c r="E17" s="8">
        <v>148.67</v>
      </c>
      <c r="F17" s="8">
        <v>160.82</v>
      </c>
      <c r="G17" s="8">
        <v>173.69</v>
      </c>
      <c r="H17" s="8">
        <v>161.83</v>
      </c>
      <c r="I17" s="8">
        <v>161.97</v>
      </c>
      <c r="J17" s="8">
        <v>143.32</v>
      </c>
      <c r="K17" s="8">
        <v>152.28</v>
      </c>
      <c r="L17" s="8">
        <v>155.84</v>
      </c>
      <c r="M17" s="8">
        <v>149.12</v>
      </c>
      <c r="N17" s="8">
        <v>81.26</v>
      </c>
      <c r="O17" s="8">
        <v>103.39</v>
      </c>
      <c r="P17" s="8">
        <v>88.98</v>
      </c>
      <c r="Q17" s="8">
        <v>4.42</v>
      </c>
      <c r="R17" s="8">
        <v>5.22</v>
      </c>
      <c r="S17" s="8">
        <v>3.93</v>
      </c>
      <c r="T17" s="8">
        <v>0.99</v>
      </c>
      <c r="U17" s="8">
        <v>3.15</v>
      </c>
      <c r="V17" s="8">
        <v>0.96</v>
      </c>
      <c r="W17" s="8">
        <v>4.26</v>
      </c>
      <c r="X17" s="8">
        <v>1.04</v>
      </c>
      <c r="Y17" s="8">
        <v>1.98</v>
      </c>
      <c r="Z17" s="8">
        <v>0</v>
      </c>
      <c r="AA17" s="8">
        <v>2.2</v>
      </c>
      <c r="AB17" s="8">
        <v>2.18</v>
      </c>
      <c r="AC17" s="8">
        <v>3.16</v>
      </c>
      <c r="AD17" s="8">
        <v>4.1</v>
      </c>
      <c r="AE17" s="8">
        <v>0</v>
      </c>
      <c r="AF17" s="8">
        <v>0</v>
      </c>
      <c r="AG17" s="8">
        <v>0.1</v>
      </c>
      <c r="AH17" s="8">
        <v>1.03</v>
      </c>
      <c r="AI17" s="8">
        <v>1.09</v>
      </c>
      <c r="AJ17" s="8">
        <v>1</v>
      </c>
      <c r="AK17" s="8">
        <v>1.11</v>
      </c>
      <c r="AL17" s="8">
        <v>0.28</v>
      </c>
      <c r="AM17" s="8">
        <v>0.12</v>
      </c>
      <c r="AN17" s="8">
        <v>2.55</v>
      </c>
      <c r="AO17" s="8">
        <v>6.54</v>
      </c>
      <c r="AP17" s="8">
        <v>0</v>
      </c>
      <c r="AQ17" s="8">
        <v>0.33</v>
      </c>
      <c r="AR17" s="8">
        <v>0.96</v>
      </c>
      <c r="AS17" s="8">
        <v>62.66</v>
      </c>
      <c r="AT17" s="8">
        <v>54.81</v>
      </c>
      <c r="AU17" s="8">
        <v>68.36</v>
      </c>
      <c r="AV17" s="8">
        <v>117.41</v>
      </c>
      <c r="AW17" s="8">
        <v>5.51</v>
      </c>
      <c r="AX17" s="8">
        <v>757.47</v>
      </c>
      <c r="AY17" s="8">
        <v>708.81</v>
      </c>
      <c r="AZ17" s="8">
        <v>685.59</v>
      </c>
      <c r="BA17" s="8">
        <v>671.26</v>
      </c>
      <c r="BB17" s="8">
        <v>629.3</v>
      </c>
      <c r="BC17" s="8">
        <v>648.47</v>
      </c>
      <c r="BD17" s="8">
        <v>661.7</v>
      </c>
      <c r="BE17" s="8">
        <v>641.44</v>
      </c>
      <c r="BF17" s="8">
        <v>651.71</v>
      </c>
      <c r="BG17" s="8">
        <v>535.36</v>
      </c>
      <c r="BH17" s="8">
        <v>371.62</v>
      </c>
      <c r="BI17" s="8">
        <v>496.3</v>
      </c>
      <c r="BJ17" s="8">
        <v>319.27</v>
      </c>
      <c r="BK17" s="8">
        <v>11.55</v>
      </c>
      <c r="BL17" s="8">
        <v>0.99</v>
      </c>
      <c r="BM17" s="8">
        <v>6.97</v>
      </c>
      <c r="BN17" s="8">
        <v>8.53</v>
      </c>
      <c r="BO17" s="8">
        <v>5.9</v>
      </c>
      <c r="BP17" s="8">
        <v>11.58</v>
      </c>
      <c r="BQ17" s="8">
        <v>2.07</v>
      </c>
      <c r="BR17" s="8">
        <v>2.93</v>
      </c>
      <c r="BS17" s="8">
        <v>6.49</v>
      </c>
      <c r="BT17" s="8">
        <v>3.93</v>
      </c>
      <c r="BU17" s="8">
        <v>1.95</v>
      </c>
      <c r="BV17" s="8">
        <v>2.94</v>
      </c>
      <c r="BW17" s="8">
        <v>0.84</v>
      </c>
      <c r="BX17" s="9">
        <v>10117.850000000002</v>
      </c>
    </row>
    <row r="18" spans="1:88" ht="15">
      <c r="A18" s="7" t="s">
        <v>105</v>
      </c>
      <c r="B18" s="7" t="s">
        <v>106</v>
      </c>
      <c r="C18" s="8">
        <v>1497.84</v>
      </c>
      <c r="D18" s="8">
        <v>1447.51</v>
      </c>
      <c r="E18" s="8">
        <v>3632.71</v>
      </c>
      <c r="F18" s="8">
        <v>5170.34</v>
      </c>
      <c r="G18" s="8">
        <v>6419.69</v>
      </c>
      <c r="H18" s="8">
        <v>6179.56</v>
      </c>
      <c r="I18" s="8">
        <v>6731.98</v>
      </c>
      <c r="J18" s="8">
        <v>6838.05</v>
      </c>
      <c r="K18" s="8">
        <v>6753.79</v>
      </c>
      <c r="L18" s="8">
        <v>6566.58</v>
      </c>
      <c r="M18" s="8">
        <v>6623.36</v>
      </c>
      <c r="N18" s="8">
        <v>6050.57</v>
      </c>
      <c r="O18" s="8">
        <v>4836.3</v>
      </c>
      <c r="P18" s="8">
        <v>5931.06</v>
      </c>
      <c r="Q18" s="8">
        <v>384.85</v>
      </c>
      <c r="R18" s="8">
        <v>123.19</v>
      </c>
      <c r="S18" s="8">
        <v>155.75</v>
      </c>
      <c r="T18" s="8">
        <v>178.68</v>
      </c>
      <c r="U18" s="8">
        <v>159.13</v>
      </c>
      <c r="V18" s="8">
        <v>162.46</v>
      </c>
      <c r="W18" s="8">
        <v>145.2</v>
      </c>
      <c r="X18" s="8">
        <v>142.94</v>
      </c>
      <c r="Y18" s="8">
        <v>142.63</v>
      </c>
      <c r="Z18" s="8">
        <v>153.61</v>
      </c>
      <c r="AA18" s="8">
        <v>132.5</v>
      </c>
      <c r="AB18" s="8">
        <v>92.12</v>
      </c>
      <c r="AC18" s="8">
        <v>114.89</v>
      </c>
      <c r="AD18" s="8">
        <v>395.02</v>
      </c>
      <c r="AE18" s="8">
        <v>40.86</v>
      </c>
      <c r="AF18" s="8">
        <v>11.21</v>
      </c>
      <c r="AG18" s="8">
        <v>22.04</v>
      </c>
      <c r="AH18" s="8">
        <v>21.33</v>
      </c>
      <c r="AI18" s="8">
        <v>20.43</v>
      </c>
      <c r="AJ18" s="8">
        <v>14.82</v>
      </c>
      <c r="AK18" s="8">
        <v>17.93</v>
      </c>
      <c r="AL18" s="8">
        <v>19.62</v>
      </c>
      <c r="AM18" s="8">
        <v>12.99</v>
      </c>
      <c r="AN18" s="8">
        <v>23.27</v>
      </c>
      <c r="AO18" s="8">
        <v>23.07</v>
      </c>
      <c r="AP18" s="8">
        <v>31.93</v>
      </c>
      <c r="AQ18" s="8">
        <v>21.36</v>
      </c>
      <c r="AR18" s="8">
        <v>77.58</v>
      </c>
      <c r="AS18" s="8">
        <v>1672.31</v>
      </c>
      <c r="AT18" s="8">
        <v>2221.9</v>
      </c>
      <c r="AU18" s="8">
        <v>2327.38</v>
      </c>
      <c r="AV18" s="8">
        <v>3462.42</v>
      </c>
      <c r="AW18" s="8">
        <v>230.51</v>
      </c>
      <c r="AX18" s="8">
        <v>14986.76</v>
      </c>
      <c r="AY18" s="8">
        <v>13444.6</v>
      </c>
      <c r="AZ18" s="8">
        <v>14814.93</v>
      </c>
      <c r="BA18" s="8">
        <v>18483.78</v>
      </c>
      <c r="BB18" s="8">
        <v>17802.71</v>
      </c>
      <c r="BC18" s="8">
        <v>18337.96</v>
      </c>
      <c r="BD18" s="8">
        <v>18816.51</v>
      </c>
      <c r="BE18" s="8">
        <v>18743.76</v>
      </c>
      <c r="BF18" s="8">
        <v>19063.14</v>
      </c>
      <c r="BG18" s="8">
        <v>17975.89</v>
      </c>
      <c r="BH18" s="8">
        <v>16768.68</v>
      </c>
      <c r="BI18" s="8">
        <v>12908.82</v>
      </c>
      <c r="BJ18" s="8">
        <v>13758.07</v>
      </c>
      <c r="BK18" s="8">
        <v>8628.42</v>
      </c>
      <c r="BL18" s="8">
        <v>8919.98</v>
      </c>
      <c r="BM18" s="8">
        <v>6492.15</v>
      </c>
      <c r="BN18" s="8">
        <v>3284.08</v>
      </c>
      <c r="BO18" s="8">
        <v>2448.14</v>
      </c>
      <c r="BP18" s="8">
        <v>1777.71</v>
      </c>
      <c r="BQ18" s="8">
        <v>1869.58</v>
      </c>
      <c r="BR18" s="8">
        <v>1843.77</v>
      </c>
      <c r="BS18" s="8">
        <v>1978.9</v>
      </c>
      <c r="BT18" s="8">
        <v>2158.11</v>
      </c>
      <c r="BU18" s="8">
        <v>2191.57</v>
      </c>
      <c r="BV18" s="8">
        <v>1713.66</v>
      </c>
      <c r="BW18" s="8">
        <v>1246.77</v>
      </c>
      <c r="BX18" s="9">
        <v>347893.7200000001</v>
      </c>
      <c r="CJ18" s="10"/>
    </row>
    <row r="19" spans="1:76" ht="15">
      <c r="A19" s="7" t="s">
        <v>107</v>
      </c>
      <c r="B19" s="7" t="s">
        <v>108</v>
      </c>
      <c r="C19" s="8">
        <v>39</v>
      </c>
      <c r="D19" s="8">
        <v>51.47</v>
      </c>
      <c r="E19" s="8">
        <v>70.4</v>
      </c>
      <c r="F19" s="8">
        <v>64.34</v>
      </c>
      <c r="G19" s="8">
        <v>69.46</v>
      </c>
      <c r="H19" s="8">
        <v>79.77</v>
      </c>
      <c r="I19" s="8">
        <v>53.03</v>
      </c>
      <c r="J19" s="8">
        <v>56.18</v>
      </c>
      <c r="K19" s="8">
        <v>64.87</v>
      </c>
      <c r="L19" s="8">
        <v>69.35</v>
      </c>
      <c r="M19" s="8">
        <v>165.09</v>
      </c>
      <c r="N19" s="8">
        <v>112.38</v>
      </c>
      <c r="O19" s="8">
        <v>46.45</v>
      </c>
      <c r="P19" s="8">
        <v>45.93</v>
      </c>
      <c r="Q19" s="8">
        <v>0</v>
      </c>
      <c r="R19" s="8">
        <v>0.97</v>
      </c>
      <c r="S19" s="8">
        <v>0.95</v>
      </c>
      <c r="T19" s="8">
        <v>0</v>
      </c>
      <c r="U19" s="8">
        <v>0.99</v>
      </c>
      <c r="V19" s="8">
        <v>0.94</v>
      </c>
      <c r="W19" s="8">
        <v>0</v>
      </c>
      <c r="X19" s="8">
        <v>0</v>
      </c>
      <c r="Y19" s="8">
        <v>0</v>
      </c>
      <c r="Z19" s="8">
        <v>0.99</v>
      </c>
      <c r="AA19" s="8">
        <v>0</v>
      </c>
      <c r="AB19" s="8">
        <v>1.05</v>
      </c>
      <c r="AC19" s="8">
        <v>0.13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2.56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49.42</v>
      </c>
      <c r="AT19" s="8">
        <v>46.41</v>
      </c>
      <c r="AU19" s="8">
        <v>36.2</v>
      </c>
      <c r="AV19" s="8">
        <v>40.81</v>
      </c>
      <c r="AW19" s="8">
        <v>12.53</v>
      </c>
      <c r="AX19" s="8">
        <v>293.87</v>
      </c>
      <c r="AY19" s="8">
        <v>287.07</v>
      </c>
      <c r="AZ19" s="8">
        <v>210.88</v>
      </c>
      <c r="BA19" s="8">
        <v>287.81</v>
      </c>
      <c r="BB19" s="8">
        <v>266.05</v>
      </c>
      <c r="BC19" s="8">
        <v>305.07</v>
      </c>
      <c r="BD19" s="8">
        <v>278.1</v>
      </c>
      <c r="BE19" s="8">
        <v>277.05</v>
      </c>
      <c r="BF19" s="8">
        <v>278.6</v>
      </c>
      <c r="BG19" s="8">
        <v>392.97</v>
      </c>
      <c r="BH19" s="8">
        <v>267.32</v>
      </c>
      <c r="BI19" s="8">
        <v>136.85</v>
      </c>
      <c r="BJ19" s="8">
        <v>140.62</v>
      </c>
      <c r="BK19" s="8">
        <v>95.94</v>
      </c>
      <c r="BL19" s="8">
        <v>72.98</v>
      </c>
      <c r="BM19" s="8">
        <v>107.76</v>
      </c>
      <c r="BN19" s="8">
        <v>81.35</v>
      </c>
      <c r="BO19" s="8">
        <v>35.55</v>
      </c>
      <c r="BP19" s="8">
        <v>13.94</v>
      </c>
      <c r="BQ19" s="8">
        <v>10.67</v>
      </c>
      <c r="BR19" s="8">
        <v>8.24</v>
      </c>
      <c r="BS19" s="8">
        <v>8.64</v>
      </c>
      <c r="BT19" s="8">
        <v>14.77</v>
      </c>
      <c r="BU19" s="8">
        <v>11.42</v>
      </c>
      <c r="BV19" s="8">
        <v>0.99</v>
      </c>
      <c r="BW19" s="8">
        <v>3.12</v>
      </c>
      <c r="BX19" s="9">
        <v>5069.3</v>
      </c>
    </row>
    <row r="20" spans="1:76" ht="15">
      <c r="A20" s="7" t="s">
        <v>109</v>
      </c>
      <c r="B20" s="7" t="s">
        <v>110</v>
      </c>
      <c r="C20" s="8">
        <v>71.08</v>
      </c>
      <c r="D20" s="8">
        <v>73.08</v>
      </c>
      <c r="E20" s="8">
        <v>64.95</v>
      </c>
      <c r="F20" s="8">
        <v>36.62</v>
      </c>
      <c r="G20" s="8">
        <v>39.68</v>
      </c>
      <c r="H20" s="8">
        <v>41.1</v>
      </c>
      <c r="I20" s="8">
        <v>40.68</v>
      </c>
      <c r="J20" s="8">
        <v>30.22</v>
      </c>
      <c r="K20" s="8">
        <v>39.39</v>
      </c>
      <c r="L20" s="8">
        <v>25.68</v>
      </c>
      <c r="M20" s="8">
        <v>37.64</v>
      </c>
      <c r="N20" s="8">
        <v>25.51</v>
      </c>
      <c r="O20" s="8">
        <v>19.95</v>
      </c>
      <c r="P20" s="8">
        <v>16.12</v>
      </c>
      <c r="Q20" s="8">
        <v>0</v>
      </c>
      <c r="R20" s="8">
        <v>3.28</v>
      </c>
      <c r="S20" s="8">
        <v>1.25</v>
      </c>
      <c r="T20" s="8">
        <v>0.86</v>
      </c>
      <c r="U20" s="8">
        <v>0.89</v>
      </c>
      <c r="V20" s="8">
        <v>0</v>
      </c>
      <c r="W20" s="8">
        <v>0</v>
      </c>
      <c r="X20" s="8">
        <v>2.74</v>
      </c>
      <c r="Y20" s="8">
        <v>1.08</v>
      </c>
      <c r="Z20" s="8">
        <v>1.99</v>
      </c>
      <c r="AA20" s="8">
        <v>2.01</v>
      </c>
      <c r="AB20" s="8">
        <v>1.79</v>
      </c>
      <c r="AC20" s="8">
        <v>0.84</v>
      </c>
      <c r="AD20" s="8">
        <v>4.03</v>
      </c>
      <c r="AE20" s="8">
        <v>0</v>
      </c>
      <c r="AF20" s="8">
        <v>0.88</v>
      </c>
      <c r="AG20" s="8">
        <v>0</v>
      </c>
      <c r="AH20" s="8">
        <v>0.93</v>
      </c>
      <c r="AI20" s="8">
        <v>0</v>
      </c>
      <c r="AJ20" s="8">
        <v>0</v>
      </c>
      <c r="AK20" s="8">
        <v>0.29</v>
      </c>
      <c r="AL20" s="8">
        <v>0</v>
      </c>
      <c r="AM20" s="8">
        <v>0</v>
      </c>
      <c r="AN20" s="8">
        <v>0</v>
      </c>
      <c r="AO20" s="8">
        <v>3.01</v>
      </c>
      <c r="AP20" s="8">
        <v>0</v>
      </c>
      <c r="AQ20" s="8">
        <v>0.31</v>
      </c>
      <c r="AR20" s="8">
        <v>0.58</v>
      </c>
      <c r="AS20" s="8">
        <v>9.35</v>
      </c>
      <c r="AT20" s="8">
        <v>14.32</v>
      </c>
      <c r="AU20" s="8">
        <v>13.96</v>
      </c>
      <c r="AV20" s="8">
        <v>16.79</v>
      </c>
      <c r="AW20" s="8">
        <v>1.07</v>
      </c>
      <c r="AX20" s="8">
        <v>100.74</v>
      </c>
      <c r="AY20" s="8">
        <v>139.95</v>
      </c>
      <c r="AZ20" s="8">
        <v>104.15</v>
      </c>
      <c r="BA20" s="8">
        <v>133.84</v>
      </c>
      <c r="BB20" s="8">
        <v>151.6</v>
      </c>
      <c r="BC20" s="8">
        <v>127.12</v>
      </c>
      <c r="BD20" s="8">
        <v>106.96</v>
      </c>
      <c r="BE20" s="8">
        <v>112.05</v>
      </c>
      <c r="BF20" s="8">
        <v>109.34</v>
      </c>
      <c r="BG20" s="8">
        <v>98.81</v>
      </c>
      <c r="BH20" s="8">
        <v>136.73</v>
      </c>
      <c r="BI20" s="8">
        <v>56.19</v>
      </c>
      <c r="BJ20" s="8">
        <v>85.77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9">
        <v>2107.2</v>
      </c>
    </row>
    <row r="21" spans="1:88" ht="15">
      <c r="A21" s="7" t="s">
        <v>111</v>
      </c>
      <c r="B21" s="7" t="s">
        <v>112</v>
      </c>
      <c r="C21" s="8">
        <v>605.36</v>
      </c>
      <c r="D21" s="8">
        <v>851.72</v>
      </c>
      <c r="E21" s="8">
        <v>1302.45</v>
      </c>
      <c r="F21" s="8">
        <v>1513.83</v>
      </c>
      <c r="G21" s="8">
        <v>1758.45</v>
      </c>
      <c r="H21" s="8">
        <v>1901.15</v>
      </c>
      <c r="I21" s="8">
        <v>1984.06</v>
      </c>
      <c r="J21" s="8">
        <v>1845.31</v>
      </c>
      <c r="K21" s="8">
        <v>1860.37</v>
      </c>
      <c r="L21" s="8">
        <v>1793.48</v>
      </c>
      <c r="M21" s="8">
        <v>1733.43</v>
      </c>
      <c r="N21" s="8">
        <v>1472.49</v>
      </c>
      <c r="O21" s="8">
        <v>1169.13</v>
      </c>
      <c r="P21" s="8">
        <v>1011.42</v>
      </c>
      <c r="Q21" s="8">
        <v>49.93</v>
      </c>
      <c r="R21" s="8">
        <v>36.74</v>
      </c>
      <c r="S21" s="8">
        <v>61.94</v>
      </c>
      <c r="T21" s="8">
        <v>45.74</v>
      </c>
      <c r="U21" s="8">
        <v>52.87</v>
      </c>
      <c r="V21" s="8">
        <v>39.63</v>
      </c>
      <c r="W21" s="8">
        <v>39.79</v>
      </c>
      <c r="X21" s="8">
        <v>54.03</v>
      </c>
      <c r="Y21" s="8">
        <v>60.57</v>
      </c>
      <c r="Z21" s="8">
        <v>46.36</v>
      </c>
      <c r="AA21" s="8">
        <v>72.24</v>
      </c>
      <c r="AB21" s="8">
        <v>62.75</v>
      </c>
      <c r="AC21" s="8">
        <v>48.77</v>
      </c>
      <c r="AD21" s="8">
        <v>104.78</v>
      </c>
      <c r="AE21" s="8">
        <v>19.18</v>
      </c>
      <c r="AF21" s="8">
        <v>9.26</v>
      </c>
      <c r="AG21" s="8">
        <v>19.88</v>
      </c>
      <c r="AH21" s="8">
        <v>13.4</v>
      </c>
      <c r="AI21" s="8">
        <v>18.16</v>
      </c>
      <c r="AJ21" s="8">
        <v>19.25</v>
      </c>
      <c r="AK21" s="8">
        <v>21.84</v>
      </c>
      <c r="AL21" s="8">
        <v>33.39</v>
      </c>
      <c r="AM21" s="8">
        <v>21.77</v>
      </c>
      <c r="AN21" s="8">
        <v>23.86</v>
      </c>
      <c r="AO21" s="8">
        <v>26.2</v>
      </c>
      <c r="AP21" s="8">
        <v>29.29</v>
      </c>
      <c r="AQ21" s="8">
        <v>25.49</v>
      </c>
      <c r="AR21" s="8">
        <v>78.3</v>
      </c>
      <c r="AS21" s="8">
        <v>697.16</v>
      </c>
      <c r="AT21" s="8">
        <v>429.83</v>
      </c>
      <c r="AU21" s="8">
        <v>351.95</v>
      </c>
      <c r="AV21" s="8">
        <v>451.85</v>
      </c>
      <c r="AW21" s="8">
        <v>306.92</v>
      </c>
      <c r="AX21" s="8">
        <v>9194.23</v>
      </c>
      <c r="AY21" s="8">
        <v>8814.02</v>
      </c>
      <c r="AZ21" s="8">
        <v>8102.87</v>
      </c>
      <c r="BA21" s="8">
        <v>8134.23</v>
      </c>
      <c r="BB21" s="8">
        <v>7552.01</v>
      </c>
      <c r="BC21" s="8">
        <v>7442.56</v>
      </c>
      <c r="BD21" s="8">
        <v>7393.92</v>
      </c>
      <c r="BE21" s="8">
        <v>7000.89</v>
      </c>
      <c r="BF21" s="8">
        <v>6905.31</v>
      </c>
      <c r="BG21" s="8">
        <v>6611.88</v>
      </c>
      <c r="BH21" s="8">
        <v>6811.61</v>
      </c>
      <c r="BI21" s="8">
        <v>6512.37</v>
      </c>
      <c r="BJ21" s="8">
        <v>4852.97</v>
      </c>
      <c r="BK21" s="8">
        <v>403.43</v>
      </c>
      <c r="BL21" s="8">
        <v>351.99</v>
      </c>
      <c r="BM21" s="8">
        <v>258.6</v>
      </c>
      <c r="BN21" s="8">
        <v>176.54</v>
      </c>
      <c r="BO21" s="8">
        <v>193.64</v>
      </c>
      <c r="BP21" s="8">
        <v>171.83</v>
      </c>
      <c r="BQ21" s="8">
        <v>164.97</v>
      </c>
      <c r="BR21" s="8">
        <v>191.68</v>
      </c>
      <c r="BS21" s="8">
        <v>177.8</v>
      </c>
      <c r="BT21" s="8">
        <v>221.21</v>
      </c>
      <c r="BU21" s="8">
        <v>247.38</v>
      </c>
      <c r="BV21" s="8">
        <v>228.2</v>
      </c>
      <c r="BW21" s="8">
        <v>139.14</v>
      </c>
      <c r="BX21" s="9">
        <v>122431.05</v>
      </c>
      <c r="CJ21" s="10"/>
    </row>
    <row r="22" spans="1:88" ht="15">
      <c r="A22" s="7" t="s">
        <v>113</v>
      </c>
      <c r="B22" s="7" t="s">
        <v>114</v>
      </c>
      <c r="C22" s="8">
        <v>282.64</v>
      </c>
      <c r="D22" s="8">
        <v>462.36</v>
      </c>
      <c r="E22" s="8">
        <v>657.92</v>
      </c>
      <c r="F22" s="8">
        <v>690.86</v>
      </c>
      <c r="G22" s="8">
        <v>763.03</v>
      </c>
      <c r="H22" s="8">
        <v>752.54</v>
      </c>
      <c r="I22" s="8">
        <v>650.35</v>
      </c>
      <c r="J22" s="8">
        <v>688.51</v>
      </c>
      <c r="K22" s="8">
        <v>626.65</v>
      </c>
      <c r="L22" s="8">
        <v>613.63</v>
      </c>
      <c r="M22" s="8">
        <v>729.44</v>
      </c>
      <c r="N22" s="8">
        <v>588.46</v>
      </c>
      <c r="O22" s="8">
        <v>473.75</v>
      </c>
      <c r="P22" s="8">
        <v>500.25</v>
      </c>
      <c r="Q22" s="8">
        <v>51.07</v>
      </c>
      <c r="R22" s="8">
        <v>10.41</v>
      </c>
      <c r="S22" s="8">
        <v>16.26</v>
      </c>
      <c r="T22" s="8">
        <v>7.1</v>
      </c>
      <c r="U22" s="8">
        <v>2.94</v>
      </c>
      <c r="V22" s="8">
        <v>23.16</v>
      </c>
      <c r="W22" s="8">
        <v>14.61</v>
      </c>
      <c r="X22" s="8">
        <v>10.64</v>
      </c>
      <c r="Y22" s="8">
        <v>25.85</v>
      </c>
      <c r="Z22" s="8">
        <v>16.94</v>
      </c>
      <c r="AA22" s="8">
        <v>11.73</v>
      </c>
      <c r="AB22" s="8">
        <v>12.64</v>
      </c>
      <c r="AC22" s="8">
        <v>19.95</v>
      </c>
      <c r="AD22" s="8">
        <v>31.15</v>
      </c>
      <c r="AE22" s="8">
        <v>12.14</v>
      </c>
      <c r="AF22" s="8">
        <v>10.61</v>
      </c>
      <c r="AG22" s="8">
        <v>9.17</v>
      </c>
      <c r="AH22" s="8">
        <v>11.15</v>
      </c>
      <c r="AI22" s="8">
        <v>14.91</v>
      </c>
      <c r="AJ22" s="8">
        <v>13.87</v>
      </c>
      <c r="AK22" s="8">
        <v>12.22</v>
      </c>
      <c r="AL22" s="8">
        <v>12.76</v>
      </c>
      <c r="AM22" s="8">
        <v>13.4</v>
      </c>
      <c r="AN22" s="8">
        <v>9.3</v>
      </c>
      <c r="AO22" s="8">
        <v>18.06</v>
      </c>
      <c r="AP22" s="8">
        <v>5.28</v>
      </c>
      <c r="AQ22" s="8">
        <v>8.16</v>
      </c>
      <c r="AR22" s="8">
        <v>19.8</v>
      </c>
      <c r="AS22" s="8">
        <v>402.17</v>
      </c>
      <c r="AT22" s="8">
        <v>193.6</v>
      </c>
      <c r="AU22" s="8">
        <v>209.17</v>
      </c>
      <c r="AV22" s="8">
        <v>351.13</v>
      </c>
      <c r="AW22" s="8">
        <v>67.64</v>
      </c>
      <c r="AX22" s="8">
        <v>2705.81</v>
      </c>
      <c r="AY22" s="8">
        <v>2455.96</v>
      </c>
      <c r="AZ22" s="8">
        <v>2389.55</v>
      </c>
      <c r="BA22" s="8">
        <v>2423.87</v>
      </c>
      <c r="BB22" s="8">
        <v>2377.66</v>
      </c>
      <c r="BC22" s="8">
        <v>2351.83</v>
      </c>
      <c r="BD22" s="8">
        <v>2372.62</v>
      </c>
      <c r="BE22" s="8">
        <v>2249.86</v>
      </c>
      <c r="BF22" s="8">
        <v>2379.46</v>
      </c>
      <c r="BG22" s="8">
        <v>2350.69</v>
      </c>
      <c r="BH22" s="8">
        <v>2071.46</v>
      </c>
      <c r="BI22" s="8">
        <v>1638.11</v>
      </c>
      <c r="BJ22" s="8">
        <v>1356.52</v>
      </c>
      <c r="BK22" s="8">
        <v>45.62</v>
      </c>
      <c r="BL22" s="8">
        <v>43.1</v>
      </c>
      <c r="BM22" s="8">
        <v>39.99</v>
      </c>
      <c r="BN22" s="8">
        <v>26.92</v>
      </c>
      <c r="BO22" s="8">
        <v>22.54</v>
      </c>
      <c r="BP22" s="8">
        <v>14.63</v>
      </c>
      <c r="BQ22" s="8">
        <v>20.02</v>
      </c>
      <c r="BR22" s="8">
        <v>19.55</v>
      </c>
      <c r="BS22" s="8">
        <v>14.74</v>
      </c>
      <c r="BT22" s="8">
        <v>11.27</v>
      </c>
      <c r="BU22" s="8">
        <v>15.99</v>
      </c>
      <c r="BV22" s="8">
        <v>15.18</v>
      </c>
      <c r="BW22" s="8">
        <v>3.13</v>
      </c>
      <c r="BX22" s="9">
        <v>39545.45999999998</v>
      </c>
      <c r="CJ22" s="10"/>
    </row>
    <row r="23" spans="1:88" ht="15">
      <c r="A23" s="7" t="s">
        <v>115</v>
      </c>
      <c r="B23" s="7" t="s">
        <v>116</v>
      </c>
      <c r="C23" s="8">
        <v>114.76</v>
      </c>
      <c r="D23" s="8">
        <v>101.25</v>
      </c>
      <c r="E23" s="8">
        <v>83</v>
      </c>
      <c r="F23" s="8">
        <v>118.84</v>
      </c>
      <c r="G23" s="8">
        <v>159.74</v>
      </c>
      <c r="H23" s="8">
        <v>138.17</v>
      </c>
      <c r="I23" s="8">
        <v>157.67</v>
      </c>
      <c r="J23" s="8">
        <v>172.17</v>
      </c>
      <c r="K23" s="8">
        <v>185.49</v>
      </c>
      <c r="L23" s="8">
        <v>199.03</v>
      </c>
      <c r="M23" s="8">
        <v>178.67</v>
      </c>
      <c r="N23" s="8">
        <v>148.44</v>
      </c>
      <c r="O23" s="8">
        <v>155.31</v>
      </c>
      <c r="P23" s="8">
        <v>141.23</v>
      </c>
      <c r="Q23" s="8">
        <v>3.08</v>
      </c>
      <c r="R23" s="8">
        <v>3.71</v>
      </c>
      <c r="S23" s="8">
        <v>13.39</v>
      </c>
      <c r="T23" s="8">
        <v>7.68</v>
      </c>
      <c r="U23" s="8">
        <v>1.02</v>
      </c>
      <c r="V23" s="8">
        <v>3.07</v>
      </c>
      <c r="W23" s="8">
        <v>8.27</v>
      </c>
      <c r="X23" s="8">
        <v>2.15</v>
      </c>
      <c r="Y23" s="8">
        <v>2.02</v>
      </c>
      <c r="Z23" s="8">
        <v>2.21</v>
      </c>
      <c r="AA23" s="8">
        <v>2.07</v>
      </c>
      <c r="AB23" s="8">
        <v>2.95</v>
      </c>
      <c r="AC23" s="8">
        <v>2.55</v>
      </c>
      <c r="AD23" s="8">
        <v>5.95</v>
      </c>
      <c r="AE23" s="8">
        <v>0</v>
      </c>
      <c r="AF23" s="8">
        <v>0</v>
      </c>
      <c r="AG23" s="8">
        <v>0.99</v>
      </c>
      <c r="AH23" s="8">
        <v>2.28</v>
      </c>
      <c r="AI23" s="8">
        <v>1.06</v>
      </c>
      <c r="AJ23" s="8">
        <v>1.06</v>
      </c>
      <c r="AK23" s="8">
        <v>5.37</v>
      </c>
      <c r="AL23" s="8">
        <v>1.11</v>
      </c>
      <c r="AM23" s="8">
        <v>2.11</v>
      </c>
      <c r="AN23" s="8">
        <v>4.61</v>
      </c>
      <c r="AO23" s="8">
        <v>0</v>
      </c>
      <c r="AP23" s="8">
        <v>1.14</v>
      </c>
      <c r="AQ23" s="8">
        <v>0.13</v>
      </c>
      <c r="AR23" s="8">
        <v>2.57</v>
      </c>
      <c r="AS23" s="8">
        <v>150.33</v>
      </c>
      <c r="AT23" s="8">
        <v>79.05</v>
      </c>
      <c r="AU23" s="8">
        <v>93.93</v>
      </c>
      <c r="AV23" s="8">
        <v>142.14</v>
      </c>
      <c r="AW23" s="8">
        <v>0</v>
      </c>
      <c r="AX23" s="8">
        <v>939.86</v>
      </c>
      <c r="AY23" s="8">
        <v>778.6</v>
      </c>
      <c r="AZ23" s="8">
        <v>867.41</v>
      </c>
      <c r="BA23" s="8">
        <v>868.77</v>
      </c>
      <c r="BB23" s="8">
        <v>795.34</v>
      </c>
      <c r="BC23" s="8">
        <v>828.91</v>
      </c>
      <c r="BD23" s="8">
        <v>893.68</v>
      </c>
      <c r="BE23" s="8">
        <v>839.71</v>
      </c>
      <c r="BF23" s="8">
        <v>871.37</v>
      </c>
      <c r="BG23" s="8">
        <v>738.13</v>
      </c>
      <c r="BH23" s="8">
        <v>722.91</v>
      </c>
      <c r="BI23" s="8">
        <v>685.77</v>
      </c>
      <c r="BJ23" s="8">
        <v>564.22</v>
      </c>
      <c r="BK23" s="8">
        <v>53.01</v>
      </c>
      <c r="BL23" s="8">
        <v>41.32</v>
      </c>
      <c r="BM23" s="8">
        <v>39.22</v>
      </c>
      <c r="BN23" s="8">
        <v>21.18</v>
      </c>
      <c r="BO23" s="8">
        <v>18.46</v>
      </c>
      <c r="BP23" s="8">
        <v>10.9</v>
      </c>
      <c r="BQ23" s="8">
        <v>3.16</v>
      </c>
      <c r="BR23" s="8">
        <v>4.8</v>
      </c>
      <c r="BS23" s="8">
        <v>6.18</v>
      </c>
      <c r="BT23" s="8">
        <v>7.05</v>
      </c>
      <c r="BU23" s="8">
        <v>14.37</v>
      </c>
      <c r="BV23" s="8">
        <v>12.52</v>
      </c>
      <c r="BW23" s="8">
        <v>10.38</v>
      </c>
      <c r="BX23" s="9">
        <v>13238.999999999996</v>
      </c>
      <c r="CJ23" s="10"/>
    </row>
    <row r="24" spans="1:76" ht="15">
      <c r="A24" s="7" t="s">
        <v>117</v>
      </c>
      <c r="B24" s="7" t="s">
        <v>118</v>
      </c>
      <c r="C24" s="8">
        <v>16.48</v>
      </c>
      <c r="D24" s="8">
        <v>13.88</v>
      </c>
      <c r="E24" s="8">
        <v>19.86</v>
      </c>
      <c r="F24" s="8">
        <v>17.04</v>
      </c>
      <c r="G24" s="8">
        <v>12.52</v>
      </c>
      <c r="H24" s="8">
        <v>9.37</v>
      </c>
      <c r="I24" s="8">
        <v>17.91</v>
      </c>
      <c r="J24" s="8">
        <v>23.84</v>
      </c>
      <c r="K24" s="8">
        <v>19.99</v>
      </c>
      <c r="L24" s="8">
        <v>21.95</v>
      </c>
      <c r="M24" s="8">
        <v>20.04</v>
      </c>
      <c r="N24" s="8">
        <v>10.19</v>
      </c>
      <c r="O24" s="8">
        <v>9.38</v>
      </c>
      <c r="P24" s="8">
        <v>10.93</v>
      </c>
      <c r="Q24" s="8">
        <v>1.52</v>
      </c>
      <c r="R24" s="8">
        <v>4.37</v>
      </c>
      <c r="S24" s="8">
        <v>1.07</v>
      </c>
      <c r="T24" s="8">
        <v>1.09</v>
      </c>
      <c r="U24" s="8">
        <v>0</v>
      </c>
      <c r="V24" s="8">
        <v>0.76</v>
      </c>
      <c r="W24" s="8">
        <v>1.12</v>
      </c>
      <c r="X24" s="8">
        <v>0</v>
      </c>
      <c r="Y24" s="8">
        <v>1.06</v>
      </c>
      <c r="Z24" s="8">
        <v>1.11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1.14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11.5</v>
      </c>
      <c r="AT24" s="8">
        <v>9.19</v>
      </c>
      <c r="AU24" s="8">
        <v>10.27</v>
      </c>
      <c r="AV24" s="8">
        <v>14.87</v>
      </c>
      <c r="AW24" s="8">
        <v>0</v>
      </c>
      <c r="AX24" s="8">
        <v>93.93</v>
      </c>
      <c r="AY24" s="8">
        <v>87.74</v>
      </c>
      <c r="AZ24" s="8">
        <v>87.02</v>
      </c>
      <c r="BA24" s="8">
        <v>102.82</v>
      </c>
      <c r="BB24" s="8">
        <v>68.21</v>
      </c>
      <c r="BC24" s="8">
        <v>88.69</v>
      </c>
      <c r="BD24" s="8">
        <v>78.75</v>
      </c>
      <c r="BE24" s="8">
        <v>77.53</v>
      </c>
      <c r="BF24" s="8">
        <v>68.7</v>
      </c>
      <c r="BG24" s="8">
        <v>56.77</v>
      </c>
      <c r="BH24" s="8">
        <v>42.03</v>
      </c>
      <c r="BI24" s="8">
        <v>44.95</v>
      </c>
      <c r="BJ24" s="8">
        <v>40.34</v>
      </c>
      <c r="BK24" s="8">
        <v>0</v>
      </c>
      <c r="BL24" s="8">
        <v>0.16</v>
      </c>
      <c r="BM24" s="8">
        <v>0.48</v>
      </c>
      <c r="BN24" s="8">
        <v>0</v>
      </c>
      <c r="BO24" s="8">
        <v>0</v>
      </c>
      <c r="BP24" s="8">
        <v>0.49</v>
      </c>
      <c r="BQ24" s="8">
        <v>0</v>
      </c>
      <c r="BR24" s="8">
        <v>0</v>
      </c>
      <c r="BS24" s="8">
        <v>0</v>
      </c>
      <c r="BT24" s="8">
        <v>0.71</v>
      </c>
      <c r="BU24" s="8">
        <v>0</v>
      </c>
      <c r="BV24" s="8">
        <v>0</v>
      </c>
      <c r="BW24" s="8">
        <v>0.59</v>
      </c>
      <c r="BX24" s="9">
        <v>1222.3600000000001</v>
      </c>
    </row>
    <row r="25" spans="1:76" ht="15">
      <c r="A25" s="7" t="s">
        <v>119</v>
      </c>
      <c r="B25" s="7" t="s">
        <v>120</v>
      </c>
      <c r="C25" s="8">
        <v>69.56</v>
      </c>
      <c r="D25" s="8">
        <v>70.49</v>
      </c>
      <c r="E25" s="8">
        <v>52.45</v>
      </c>
      <c r="F25" s="8">
        <v>62.9</v>
      </c>
      <c r="G25" s="8">
        <v>67.89</v>
      </c>
      <c r="H25" s="8">
        <v>70.45</v>
      </c>
      <c r="I25" s="8">
        <v>65.68</v>
      </c>
      <c r="J25" s="8">
        <v>55</v>
      </c>
      <c r="K25" s="8">
        <v>66.25</v>
      </c>
      <c r="L25" s="8">
        <v>61.32</v>
      </c>
      <c r="M25" s="8">
        <v>72.66</v>
      </c>
      <c r="N25" s="8">
        <v>36.44</v>
      </c>
      <c r="O25" s="8">
        <v>45.96</v>
      </c>
      <c r="P25" s="8">
        <v>50.79</v>
      </c>
      <c r="Q25" s="8">
        <v>4.53</v>
      </c>
      <c r="R25" s="8">
        <v>2.07</v>
      </c>
      <c r="S25" s="8">
        <v>0.94</v>
      </c>
      <c r="T25" s="8">
        <v>2.05</v>
      </c>
      <c r="U25" s="8">
        <v>0.81</v>
      </c>
      <c r="V25" s="8">
        <v>2.41</v>
      </c>
      <c r="W25" s="8">
        <v>2.83</v>
      </c>
      <c r="X25" s="8">
        <v>2.8</v>
      </c>
      <c r="Y25" s="8">
        <v>2.96</v>
      </c>
      <c r="Z25" s="8">
        <v>0</v>
      </c>
      <c r="AA25" s="8">
        <v>5.05</v>
      </c>
      <c r="AB25" s="8">
        <v>0</v>
      </c>
      <c r="AC25" s="8">
        <v>0</v>
      </c>
      <c r="AD25" s="8">
        <v>0.92</v>
      </c>
      <c r="AE25" s="8">
        <v>0</v>
      </c>
      <c r="AF25" s="8">
        <v>1.08</v>
      </c>
      <c r="AG25" s="8">
        <v>0.97</v>
      </c>
      <c r="AH25" s="8">
        <v>0</v>
      </c>
      <c r="AI25" s="8">
        <v>1.7</v>
      </c>
      <c r="AJ25" s="8">
        <v>1.25</v>
      </c>
      <c r="AK25" s="8">
        <v>0.08</v>
      </c>
      <c r="AL25" s="8">
        <v>0.97</v>
      </c>
      <c r="AM25" s="8">
        <v>0.1</v>
      </c>
      <c r="AN25" s="8">
        <v>0</v>
      </c>
      <c r="AO25" s="8">
        <v>4.42</v>
      </c>
      <c r="AP25" s="8">
        <v>1.03</v>
      </c>
      <c r="AQ25" s="8">
        <v>1.01</v>
      </c>
      <c r="AR25" s="8">
        <v>0.35</v>
      </c>
      <c r="AS25" s="8">
        <v>15.82</v>
      </c>
      <c r="AT25" s="8">
        <v>24.47</v>
      </c>
      <c r="AU25" s="8">
        <v>18.8</v>
      </c>
      <c r="AV25" s="8">
        <v>52.7</v>
      </c>
      <c r="AW25" s="8">
        <v>20.46</v>
      </c>
      <c r="AX25" s="8">
        <v>442.27</v>
      </c>
      <c r="AY25" s="8">
        <v>396.55</v>
      </c>
      <c r="AZ25" s="8">
        <v>427.83</v>
      </c>
      <c r="BA25" s="8">
        <v>383.06</v>
      </c>
      <c r="BB25" s="8">
        <v>440.25</v>
      </c>
      <c r="BC25" s="8">
        <v>354.44</v>
      </c>
      <c r="BD25" s="8">
        <v>368.94</v>
      </c>
      <c r="BE25" s="8">
        <v>344.44</v>
      </c>
      <c r="BF25" s="8">
        <v>314.85</v>
      </c>
      <c r="BG25" s="8">
        <v>345.57</v>
      </c>
      <c r="BH25" s="8">
        <v>236.95</v>
      </c>
      <c r="BI25" s="8">
        <v>240.36</v>
      </c>
      <c r="BJ25" s="8">
        <v>170.96</v>
      </c>
      <c r="BK25" s="8">
        <v>61.01</v>
      </c>
      <c r="BL25" s="8">
        <v>61.67</v>
      </c>
      <c r="BM25" s="8">
        <v>49.79</v>
      </c>
      <c r="BN25" s="8">
        <v>34.93</v>
      </c>
      <c r="BO25" s="8">
        <v>32.96</v>
      </c>
      <c r="BP25" s="8">
        <v>16.35</v>
      </c>
      <c r="BQ25" s="8">
        <v>6.71</v>
      </c>
      <c r="BR25" s="8">
        <v>3.45</v>
      </c>
      <c r="BS25" s="8">
        <v>8.6</v>
      </c>
      <c r="BT25" s="8">
        <v>7.53</v>
      </c>
      <c r="BU25" s="8">
        <v>5.7</v>
      </c>
      <c r="BV25" s="8">
        <v>5.31</v>
      </c>
      <c r="BW25" s="8">
        <v>1.81</v>
      </c>
      <c r="BX25" s="9">
        <v>5782.710000000001</v>
      </c>
    </row>
    <row r="26" spans="1:76" ht="15">
      <c r="A26" s="7" t="s">
        <v>121</v>
      </c>
      <c r="B26" s="7" t="s">
        <v>122</v>
      </c>
      <c r="C26" s="8">
        <v>34.41</v>
      </c>
      <c r="D26" s="8">
        <v>31.55</v>
      </c>
      <c r="E26" s="8">
        <v>50.83</v>
      </c>
      <c r="F26" s="8">
        <v>44.59</v>
      </c>
      <c r="G26" s="8">
        <v>52.91</v>
      </c>
      <c r="H26" s="8">
        <v>58.88</v>
      </c>
      <c r="I26" s="8">
        <v>70.16</v>
      </c>
      <c r="J26" s="8">
        <v>54.52</v>
      </c>
      <c r="K26" s="8">
        <v>62.34</v>
      </c>
      <c r="L26" s="8">
        <v>63.15</v>
      </c>
      <c r="M26" s="8">
        <v>105.91</v>
      </c>
      <c r="N26" s="8">
        <v>56.42</v>
      </c>
      <c r="O26" s="8">
        <v>61.27</v>
      </c>
      <c r="P26" s="8">
        <v>43.2</v>
      </c>
      <c r="Q26" s="8">
        <v>18.15</v>
      </c>
      <c r="R26" s="8">
        <v>12.03</v>
      </c>
      <c r="S26" s="8">
        <v>1.76</v>
      </c>
      <c r="T26" s="8">
        <v>0.45</v>
      </c>
      <c r="U26" s="8">
        <v>1.88</v>
      </c>
      <c r="V26" s="8">
        <v>0</v>
      </c>
      <c r="W26" s="8">
        <v>1.06</v>
      </c>
      <c r="X26" s="8">
        <v>0.8</v>
      </c>
      <c r="Y26" s="8">
        <v>0.81</v>
      </c>
      <c r="Z26" s="8">
        <v>0.86</v>
      </c>
      <c r="AA26" s="8">
        <v>1.92</v>
      </c>
      <c r="AB26" s="8">
        <v>0</v>
      </c>
      <c r="AC26" s="8">
        <v>0</v>
      </c>
      <c r="AD26" s="8">
        <v>0.83</v>
      </c>
      <c r="AE26" s="8">
        <v>2.09</v>
      </c>
      <c r="AF26" s="8">
        <v>0</v>
      </c>
      <c r="AG26" s="8">
        <v>1.12</v>
      </c>
      <c r="AH26" s="8">
        <v>1.97</v>
      </c>
      <c r="AI26" s="8">
        <v>1.19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1.22</v>
      </c>
      <c r="AP26" s="8">
        <v>0.76</v>
      </c>
      <c r="AQ26" s="8">
        <v>1.91</v>
      </c>
      <c r="AR26" s="8">
        <v>0</v>
      </c>
      <c r="AS26" s="8">
        <v>23.73</v>
      </c>
      <c r="AT26" s="8">
        <v>31.17</v>
      </c>
      <c r="AU26" s="8">
        <v>18.49</v>
      </c>
      <c r="AV26" s="8">
        <v>27.19</v>
      </c>
      <c r="AW26" s="8">
        <v>0</v>
      </c>
      <c r="AX26" s="8">
        <v>161.34</v>
      </c>
      <c r="AY26" s="8">
        <v>146.08</v>
      </c>
      <c r="AZ26" s="8">
        <v>127.95</v>
      </c>
      <c r="BA26" s="8">
        <v>140.97</v>
      </c>
      <c r="BB26" s="8">
        <v>143.67</v>
      </c>
      <c r="BC26" s="8">
        <v>145.77</v>
      </c>
      <c r="BD26" s="8">
        <v>124.59</v>
      </c>
      <c r="BE26" s="8">
        <v>126.35</v>
      </c>
      <c r="BF26" s="8">
        <v>139.45</v>
      </c>
      <c r="BG26" s="8">
        <v>93.85</v>
      </c>
      <c r="BH26" s="8">
        <v>87.11</v>
      </c>
      <c r="BI26" s="8">
        <v>94.84</v>
      </c>
      <c r="BJ26" s="8">
        <v>82.89</v>
      </c>
      <c r="BK26" s="8">
        <v>5.47</v>
      </c>
      <c r="BL26" s="8">
        <v>5.99</v>
      </c>
      <c r="BM26" s="8">
        <v>4.5</v>
      </c>
      <c r="BN26" s="8">
        <v>1.02</v>
      </c>
      <c r="BO26" s="8">
        <v>2.93</v>
      </c>
      <c r="BP26" s="8">
        <v>1.29</v>
      </c>
      <c r="BQ26" s="8">
        <v>3.69</v>
      </c>
      <c r="BR26" s="8">
        <v>0</v>
      </c>
      <c r="BS26" s="8">
        <v>0</v>
      </c>
      <c r="BT26" s="8">
        <v>4.65</v>
      </c>
      <c r="BU26" s="8">
        <v>1.6</v>
      </c>
      <c r="BV26" s="8">
        <v>1.16</v>
      </c>
      <c r="BW26" s="8">
        <v>0</v>
      </c>
      <c r="BX26" s="9">
        <v>2588.689999999999</v>
      </c>
    </row>
    <row r="27" spans="1:76" ht="15">
      <c r="A27" s="7" t="s">
        <v>123</v>
      </c>
      <c r="B27" s="7" t="s">
        <v>124</v>
      </c>
      <c r="C27" s="8">
        <v>20.99</v>
      </c>
      <c r="D27" s="8">
        <v>13.1</v>
      </c>
      <c r="E27" s="8">
        <v>24.05</v>
      </c>
      <c r="F27" s="8">
        <v>24.5</v>
      </c>
      <c r="G27" s="8">
        <v>18.09</v>
      </c>
      <c r="H27" s="8">
        <v>15.25</v>
      </c>
      <c r="I27" s="8">
        <v>28.48</v>
      </c>
      <c r="J27" s="8">
        <v>17.79</v>
      </c>
      <c r="K27" s="8">
        <v>11.89</v>
      </c>
      <c r="L27" s="8">
        <v>16.01</v>
      </c>
      <c r="M27" s="8">
        <v>11.98</v>
      </c>
      <c r="N27" s="8">
        <v>14.11</v>
      </c>
      <c r="O27" s="8">
        <v>13.95</v>
      </c>
      <c r="P27" s="8">
        <v>11.28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9.33</v>
      </c>
      <c r="AT27" s="8">
        <v>10.87</v>
      </c>
      <c r="AU27" s="8">
        <v>10.26</v>
      </c>
      <c r="AV27" s="8">
        <v>10.66</v>
      </c>
      <c r="AW27" s="8">
        <v>0</v>
      </c>
      <c r="AX27" s="8">
        <v>100.89</v>
      </c>
      <c r="AY27" s="8">
        <v>119.45</v>
      </c>
      <c r="AZ27" s="8">
        <v>102.19</v>
      </c>
      <c r="BA27" s="8">
        <v>127.04</v>
      </c>
      <c r="BB27" s="8">
        <v>97.29</v>
      </c>
      <c r="BC27" s="8">
        <v>104.51</v>
      </c>
      <c r="BD27" s="8">
        <v>95.5</v>
      </c>
      <c r="BE27" s="8">
        <v>99.2</v>
      </c>
      <c r="BF27" s="8">
        <v>76.82</v>
      </c>
      <c r="BG27" s="8">
        <v>48.66</v>
      </c>
      <c r="BH27" s="8">
        <v>39.76</v>
      </c>
      <c r="BI27" s="8">
        <v>35.51</v>
      </c>
      <c r="BJ27" s="8">
        <v>28.7</v>
      </c>
      <c r="BK27" s="8">
        <v>23.82</v>
      </c>
      <c r="BL27" s="8">
        <v>12.62</v>
      </c>
      <c r="BM27" s="8">
        <v>2.85</v>
      </c>
      <c r="BN27" s="8">
        <v>1.36</v>
      </c>
      <c r="BO27" s="8">
        <v>3.91</v>
      </c>
      <c r="BP27" s="8">
        <v>0</v>
      </c>
      <c r="BQ27" s="8">
        <v>0</v>
      </c>
      <c r="BR27" s="8">
        <v>2.29</v>
      </c>
      <c r="BS27" s="8">
        <v>1.03</v>
      </c>
      <c r="BT27" s="8">
        <v>0.51</v>
      </c>
      <c r="BU27" s="8">
        <v>3.43</v>
      </c>
      <c r="BV27" s="8">
        <v>0</v>
      </c>
      <c r="BW27" s="8">
        <v>1.14</v>
      </c>
      <c r="BX27" s="9">
        <v>1411.0699999999997</v>
      </c>
    </row>
    <row r="28" spans="1:76" ht="15">
      <c r="A28" s="7" t="s">
        <v>125</v>
      </c>
      <c r="B28" s="7" t="s">
        <v>126</v>
      </c>
      <c r="C28" s="8">
        <v>8.64</v>
      </c>
      <c r="D28" s="8">
        <v>9.08</v>
      </c>
      <c r="E28" s="8">
        <v>14.89</v>
      </c>
      <c r="F28" s="8">
        <v>6.82</v>
      </c>
      <c r="G28" s="8">
        <v>14.57</v>
      </c>
      <c r="H28" s="8">
        <v>21.38</v>
      </c>
      <c r="I28" s="8">
        <v>27.46</v>
      </c>
      <c r="J28" s="8">
        <v>36.46</v>
      </c>
      <c r="K28" s="8">
        <v>30.72</v>
      </c>
      <c r="L28" s="8">
        <v>31.98</v>
      </c>
      <c r="M28" s="8">
        <v>38.11</v>
      </c>
      <c r="N28" s="8">
        <v>39.2</v>
      </c>
      <c r="O28" s="8">
        <v>43.95</v>
      </c>
      <c r="P28" s="8">
        <v>35.74</v>
      </c>
      <c r="Q28" s="8">
        <v>4.51</v>
      </c>
      <c r="R28" s="8">
        <v>2.56</v>
      </c>
      <c r="S28" s="8">
        <v>0</v>
      </c>
      <c r="T28" s="8">
        <v>0</v>
      </c>
      <c r="U28" s="8">
        <v>1.96</v>
      </c>
      <c r="V28" s="8">
        <v>2.02</v>
      </c>
      <c r="W28" s="8">
        <v>0</v>
      </c>
      <c r="X28" s="8">
        <v>5.45</v>
      </c>
      <c r="Y28" s="8">
        <v>1.02</v>
      </c>
      <c r="Z28" s="8">
        <v>2.75</v>
      </c>
      <c r="AA28" s="8">
        <v>1.75</v>
      </c>
      <c r="AB28" s="8">
        <v>0</v>
      </c>
      <c r="AC28" s="8">
        <v>0</v>
      </c>
      <c r="AD28" s="8">
        <v>0.96</v>
      </c>
      <c r="AE28" s="8">
        <v>0</v>
      </c>
      <c r="AF28" s="8">
        <v>0</v>
      </c>
      <c r="AG28" s="8">
        <v>0</v>
      </c>
      <c r="AH28" s="8">
        <v>0</v>
      </c>
      <c r="AI28" s="8">
        <v>0.72</v>
      </c>
      <c r="AJ28" s="8">
        <v>0</v>
      </c>
      <c r="AK28" s="8">
        <v>0</v>
      </c>
      <c r="AL28" s="8">
        <v>0.81</v>
      </c>
      <c r="AM28" s="8">
        <v>0</v>
      </c>
      <c r="AN28" s="8">
        <v>3.02</v>
      </c>
      <c r="AO28" s="8">
        <v>0</v>
      </c>
      <c r="AP28" s="8">
        <v>0</v>
      </c>
      <c r="AQ28" s="8">
        <v>0.76</v>
      </c>
      <c r="AR28" s="8">
        <v>0.69</v>
      </c>
      <c r="AS28" s="8">
        <v>14.56</v>
      </c>
      <c r="AT28" s="8">
        <v>11.84</v>
      </c>
      <c r="AU28" s="8">
        <v>8.38</v>
      </c>
      <c r="AV28" s="8">
        <v>11.22</v>
      </c>
      <c r="AW28" s="8">
        <v>0</v>
      </c>
      <c r="AX28" s="8">
        <v>103.7</v>
      </c>
      <c r="AY28" s="8">
        <v>122.3</v>
      </c>
      <c r="AZ28" s="8">
        <v>107.81</v>
      </c>
      <c r="BA28" s="8">
        <v>112.19</v>
      </c>
      <c r="BB28" s="8">
        <v>123.26</v>
      </c>
      <c r="BC28" s="8">
        <v>124.05</v>
      </c>
      <c r="BD28" s="8">
        <v>112.98</v>
      </c>
      <c r="BE28" s="8">
        <v>133.68</v>
      </c>
      <c r="BF28" s="8">
        <v>132.03</v>
      </c>
      <c r="BG28" s="8">
        <v>90.29</v>
      </c>
      <c r="BH28" s="8">
        <v>103.8</v>
      </c>
      <c r="BI28" s="8">
        <v>108.02</v>
      </c>
      <c r="BJ28" s="8">
        <v>94.89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9">
        <v>1902.98</v>
      </c>
    </row>
    <row r="29" spans="1:76" ht="15">
      <c r="A29" s="7" t="s">
        <v>127</v>
      </c>
      <c r="B29" s="7" t="s">
        <v>128</v>
      </c>
      <c r="C29" s="8">
        <v>16.55</v>
      </c>
      <c r="D29" s="8">
        <v>22.56</v>
      </c>
      <c r="E29" s="8">
        <v>20.26</v>
      </c>
      <c r="F29" s="8">
        <v>19.99</v>
      </c>
      <c r="G29" s="8">
        <v>24.37</v>
      </c>
      <c r="H29" s="8">
        <v>16.01</v>
      </c>
      <c r="I29" s="8">
        <v>15.33</v>
      </c>
      <c r="J29" s="8">
        <v>14</v>
      </c>
      <c r="K29" s="8">
        <v>15.16</v>
      </c>
      <c r="L29" s="8">
        <v>14.76</v>
      </c>
      <c r="M29" s="8">
        <v>9.98</v>
      </c>
      <c r="N29" s="8">
        <v>7.01</v>
      </c>
      <c r="O29" s="8">
        <v>5.83</v>
      </c>
      <c r="P29" s="8">
        <v>8.12</v>
      </c>
      <c r="Q29" s="8">
        <v>1.5</v>
      </c>
      <c r="R29" s="8">
        <v>1.21</v>
      </c>
      <c r="S29" s="8">
        <v>3.45</v>
      </c>
      <c r="T29" s="8">
        <v>0.89</v>
      </c>
      <c r="U29" s="8">
        <v>1.03</v>
      </c>
      <c r="V29" s="8">
        <v>1.4</v>
      </c>
      <c r="W29" s="8">
        <v>0.99</v>
      </c>
      <c r="X29" s="8">
        <v>0.97</v>
      </c>
      <c r="Y29" s="8">
        <v>0.99</v>
      </c>
      <c r="Z29" s="8">
        <v>2.2</v>
      </c>
      <c r="AA29" s="8">
        <v>2.25</v>
      </c>
      <c r="AB29" s="8">
        <v>0.91</v>
      </c>
      <c r="AC29" s="8">
        <v>0</v>
      </c>
      <c r="AD29" s="8">
        <v>4.98</v>
      </c>
      <c r="AE29" s="8">
        <v>0</v>
      </c>
      <c r="AF29" s="8">
        <v>0</v>
      </c>
      <c r="AG29" s="8">
        <v>0</v>
      </c>
      <c r="AH29" s="8">
        <v>0.26</v>
      </c>
      <c r="AI29" s="8">
        <v>3.03</v>
      </c>
      <c r="AJ29" s="8">
        <v>0</v>
      </c>
      <c r="AK29" s="8">
        <v>0</v>
      </c>
      <c r="AL29" s="8">
        <v>0</v>
      </c>
      <c r="AM29" s="8">
        <v>0.97</v>
      </c>
      <c r="AN29" s="8">
        <v>0</v>
      </c>
      <c r="AO29" s="8">
        <v>0</v>
      </c>
      <c r="AP29" s="8">
        <v>0</v>
      </c>
      <c r="AQ29" s="8">
        <v>0.54</v>
      </c>
      <c r="AR29" s="8">
        <v>2.92</v>
      </c>
      <c r="AS29" s="8">
        <v>19.2</v>
      </c>
      <c r="AT29" s="8">
        <v>12.43</v>
      </c>
      <c r="AU29" s="8">
        <v>11.36</v>
      </c>
      <c r="AV29" s="8">
        <v>14.26</v>
      </c>
      <c r="AW29" s="8">
        <v>3.64</v>
      </c>
      <c r="AX29" s="8">
        <v>138.92</v>
      </c>
      <c r="AY29" s="8">
        <v>129.48</v>
      </c>
      <c r="AZ29" s="8">
        <v>104.85</v>
      </c>
      <c r="BA29" s="8">
        <v>136.3</v>
      </c>
      <c r="BB29" s="8">
        <v>136.13</v>
      </c>
      <c r="BC29" s="8">
        <v>91.89</v>
      </c>
      <c r="BD29" s="8">
        <v>95.8</v>
      </c>
      <c r="BE29" s="8">
        <v>110.54</v>
      </c>
      <c r="BF29" s="8">
        <v>91.76</v>
      </c>
      <c r="BG29" s="8">
        <v>80.18</v>
      </c>
      <c r="BH29" s="8">
        <v>61.58</v>
      </c>
      <c r="BI29" s="8">
        <v>43.28</v>
      </c>
      <c r="BJ29" s="8">
        <v>47.47</v>
      </c>
      <c r="BK29" s="8">
        <v>23.38</v>
      </c>
      <c r="BL29" s="8">
        <v>11.07</v>
      </c>
      <c r="BM29" s="8">
        <v>7.98</v>
      </c>
      <c r="BN29" s="8">
        <v>7.97</v>
      </c>
      <c r="BO29" s="8">
        <v>6.74</v>
      </c>
      <c r="BP29" s="8">
        <v>1.45</v>
      </c>
      <c r="BQ29" s="8">
        <v>1.87</v>
      </c>
      <c r="BR29" s="8">
        <v>2.86</v>
      </c>
      <c r="BS29" s="8">
        <v>0.89</v>
      </c>
      <c r="BT29" s="8">
        <v>2</v>
      </c>
      <c r="BU29" s="8">
        <v>0</v>
      </c>
      <c r="BV29" s="8">
        <v>0.98</v>
      </c>
      <c r="BW29" s="8">
        <v>0</v>
      </c>
      <c r="BX29" s="9">
        <v>1636.6799999999998</v>
      </c>
    </row>
    <row r="30" spans="1:76" ht="15">
      <c r="A30" s="7" t="s">
        <v>129</v>
      </c>
      <c r="B30" s="7" t="s">
        <v>130</v>
      </c>
      <c r="C30" s="8">
        <v>38.66</v>
      </c>
      <c r="D30" s="8">
        <v>29.92</v>
      </c>
      <c r="E30" s="8">
        <v>55.04</v>
      </c>
      <c r="F30" s="8">
        <v>62.63</v>
      </c>
      <c r="G30" s="8">
        <v>71.02</v>
      </c>
      <c r="H30" s="8">
        <v>60.34</v>
      </c>
      <c r="I30" s="8">
        <v>81.69</v>
      </c>
      <c r="J30" s="8">
        <v>75.05</v>
      </c>
      <c r="K30" s="8">
        <v>69.88</v>
      </c>
      <c r="L30" s="8">
        <v>78.4</v>
      </c>
      <c r="M30" s="8">
        <v>90.75</v>
      </c>
      <c r="N30" s="8">
        <v>84.5</v>
      </c>
      <c r="O30" s="8">
        <v>62.21</v>
      </c>
      <c r="P30" s="8">
        <v>29.3</v>
      </c>
      <c r="Q30" s="8">
        <v>0</v>
      </c>
      <c r="R30" s="8">
        <v>2.1</v>
      </c>
      <c r="S30" s="8">
        <v>0.98</v>
      </c>
      <c r="T30" s="8">
        <v>1.15</v>
      </c>
      <c r="U30" s="8">
        <v>1.87</v>
      </c>
      <c r="V30" s="8">
        <v>1.15</v>
      </c>
      <c r="W30" s="8">
        <v>0</v>
      </c>
      <c r="X30" s="8">
        <v>2.1</v>
      </c>
      <c r="Y30" s="8">
        <v>2.04</v>
      </c>
      <c r="Z30" s="8">
        <v>0</v>
      </c>
      <c r="AA30" s="8">
        <v>1.95</v>
      </c>
      <c r="AB30" s="8">
        <v>0</v>
      </c>
      <c r="AC30" s="8">
        <v>1.28</v>
      </c>
      <c r="AD30" s="8">
        <v>3.14</v>
      </c>
      <c r="AE30" s="8">
        <v>0.08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0.16</v>
      </c>
      <c r="AL30" s="8">
        <v>0</v>
      </c>
      <c r="AM30" s="8">
        <v>0</v>
      </c>
      <c r="AN30" s="8">
        <v>1.33</v>
      </c>
      <c r="AO30" s="8">
        <v>0</v>
      </c>
      <c r="AP30" s="8">
        <v>0</v>
      </c>
      <c r="AQ30" s="8">
        <v>0</v>
      </c>
      <c r="AR30" s="8">
        <v>0</v>
      </c>
      <c r="AS30" s="8">
        <v>39.05</v>
      </c>
      <c r="AT30" s="8">
        <v>35.02</v>
      </c>
      <c r="AU30" s="8">
        <v>18.26</v>
      </c>
      <c r="AV30" s="8">
        <v>30.82</v>
      </c>
      <c r="AW30" s="8">
        <v>0</v>
      </c>
      <c r="AX30" s="8">
        <v>336.14</v>
      </c>
      <c r="AY30" s="8">
        <v>349.9</v>
      </c>
      <c r="AZ30" s="8">
        <v>362.96</v>
      </c>
      <c r="BA30" s="8">
        <v>337.16</v>
      </c>
      <c r="BB30" s="8">
        <v>376.81</v>
      </c>
      <c r="BC30" s="8">
        <v>326.35</v>
      </c>
      <c r="BD30" s="8">
        <v>313.86</v>
      </c>
      <c r="BE30" s="8">
        <v>320.9</v>
      </c>
      <c r="BF30" s="8">
        <v>290.87</v>
      </c>
      <c r="BG30" s="8">
        <v>257.36</v>
      </c>
      <c r="BH30" s="8">
        <v>268.36</v>
      </c>
      <c r="BI30" s="8">
        <v>177.02</v>
      </c>
      <c r="BJ30" s="8">
        <v>133.92</v>
      </c>
      <c r="BK30" s="8">
        <v>107.11</v>
      </c>
      <c r="BL30" s="8">
        <v>52.77</v>
      </c>
      <c r="BM30" s="8">
        <v>37.53</v>
      </c>
      <c r="BN30" s="8">
        <v>16.22</v>
      </c>
      <c r="BO30" s="8">
        <v>9.65</v>
      </c>
      <c r="BP30" s="8">
        <v>2.34</v>
      </c>
      <c r="BQ30" s="8">
        <v>4.05</v>
      </c>
      <c r="BR30" s="8">
        <v>6.46</v>
      </c>
      <c r="BS30" s="8">
        <v>11.19</v>
      </c>
      <c r="BT30" s="8">
        <v>7.9</v>
      </c>
      <c r="BU30" s="8">
        <v>15.36</v>
      </c>
      <c r="BV30" s="8">
        <v>4.28</v>
      </c>
      <c r="BW30" s="8">
        <v>5.54</v>
      </c>
      <c r="BX30" s="9">
        <v>5163.879999999998</v>
      </c>
    </row>
    <row r="31" spans="1:76" ht="15">
      <c r="A31" s="7" t="s">
        <v>131</v>
      </c>
      <c r="B31" s="7" t="s">
        <v>132</v>
      </c>
      <c r="C31" s="8">
        <v>21.61</v>
      </c>
      <c r="D31" s="8">
        <v>60.71</v>
      </c>
      <c r="E31" s="8">
        <v>55.89</v>
      </c>
      <c r="F31" s="8">
        <v>99.72</v>
      </c>
      <c r="G31" s="8">
        <v>123.58</v>
      </c>
      <c r="H31" s="8">
        <v>133.56</v>
      </c>
      <c r="I31" s="8">
        <v>89.92</v>
      </c>
      <c r="J31" s="8">
        <v>76.09</v>
      </c>
      <c r="K31" s="8">
        <v>88.72</v>
      </c>
      <c r="L31" s="8">
        <v>95.81</v>
      </c>
      <c r="M31" s="8">
        <v>66.31</v>
      </c>
      <c r="N31" s="8">
        <v>75.22</v>
      </c>
      <c r="O31" s="8">
        <v>70.13</v>
      </c>
      <c r="P31" s="8">
        <v>56.93</v>
      </c>
      <c r="Q31" s="8">
        <v>3.91</v>
      </c>
      <c r="R31" s="8">
        <v>2.18</v>
      </c>
      <c r="S31" s="8">
        <v>0</v>
      </c>
      <c r="T31" s="8">
        <v>1.71</v>
      </c>
      <c r="U31" s="8">
        <v>1.85</v>
      </c>
      <c r="V31" s="8">
        <v>0</v>
      </c>
      <c r="W31" s="8">
        <v>0.91</v>
      </c>
      <c r="X31" s="8">
        <v>0</v>
      </c>
      <c r="Y31" s="8">
        <v>0</v>
      </c>
      <c r="Z31" s="8">
        <v>1.14</v>
      </c>
      <c r="AA31" s="8">
        <v>0.74</v>
      </c>
      <c r="AB31" s="8">
        <v>4.6</v>
      </c>
      <c r="AC31" s="8">
        <v>0</v>
      </c>
      <c r="AD31" s="8">
        <v>1.73</v>
      </c>
      <c r="AE31" s="8">
        <v>1.37</v>
      </c>
      <c r="AF31" s="8">
        <v>0</v>
      </c>
      <c r="AG31" s="8">
        <v>0.18</v>
      </c>
      <c r="AH31" s="8">
        <v>0.15</v>
      </c>
      <c r="AI31" s="8">
        <v>0.31</v>
      </c>
      <c r="AJ31" s="8">
        <v>1.33</v>
      </c>
      <c r="AK31" s="8">
        <v>0</v>
      </c>
      <c r="AL31" s="8">
        <v>0</v>
      </c>
      <c r="AM31" s="8">
        <v>0.16</v>
      </c>
      <c r="AN31" s="8">
        <v>0.38</v>
      </c>
      <c r="AO31" s="8">
        <v>0.58</v>
      </c>
      <c r="AP31" s="8">
        <v>0.58</v>
      </c>
      <c r="AQ31" s="8">
        <v>1.13</v>
      </c>
      <c r="AR31" s="8">
        <v>0.92</v>
      </c>
      <c r="AS31" s="8">
        <v>101.27</v>
      </c>
      <c r="AT31" s="8">
        <v>62.94</v>
      </c>
      <c r="AU31" s="8">
        <v>63.87</v>
      </c>
      <c r="AV31" s="8">
        <v>113.16</v>
      </c>
      <c r="AW31" s="8">
        <v>15.45</v>
      </c>
      <c r="AX31" s="8">
        <v>399.82</v>
      </c>
      <c r="AY31" s="8">
        <v>346.29</v>
      </c>
      <c r="AZ31" s="8">
        <v>342.6</v>
      </c>
      <c r="BA31" s="8">
        <v>397.09</v>
      </c>
      <c r="BB31" s="8">
        <v>406.98</v>
      </c>
      <c r="BC31" s="8">
        <v>378.03</v>
      </c>
      <c r="BD31" s="8">
        <v>406.02</v>
      </c>
      <c r="BE31" s="8">
        <v>382.8</v>
      </c>
      <c r="BF31" s="8">
        <v>393.4</v>
      </c>
      <c r="BG31" s="8">
        <v>297.83</v>
      </c>
      <c r="BH31" s="8">
        <v>396.07</v>
      </c>
      <c r="BI31" s="8">
        <v>301.1</v>
      </c>
      <c r="BJ31" s="8">
        <v>247.61</v>
      </c>
      <c r="BK31" s="8">
        <v>184.74</v>
      </c>
      <c r="BL31" s="8">
        <v>143.11</v>
      </c>
      <c r="BM31" s="8">
        <v>41.05</v>
      </c>
      <c r="BN31" s="8">
        <v>17.51</v>
      </c>
      <c r="BO31" s="8">
        <v>8.71</v>
      </c>
      <c r="BP31" s="8">
        <v>0.97</v>
      </c>
      <c r="BQ31" s="8">
        <v>8.34</v>
      </c>
      <c r="BR31" s="8">
        <v>12.77</v>
      </c>
      <c r="BS31" s="8">
        <v>12.03</v>
      </c>
      <c r="BT31" s="8">
        <v>14.3</v>
      </c>
      <c r="BU31" s="8">
        <v>18.79</v>
      </c>
      <c r="BV31" s="8">
        <v>12.9</v>
      </c>
      <c r="BW31" s="8">
        <v>5.7</v>
      </c>
      <c r="BX31" s="9">
        <v>6673.3099999999995</v>
      </c>
    </row>
    <row r="32" spans="1:76" ht="15">
      <c r="A32" s="7" t="s">
        <v>133</v>
      </c>
      <c r="B32" s="7" t="s">
        <v>134</v>
      </c>
      <c r="C32" s="8">
        <v>147.59</v>
      </c>
      <c r="D32" s="8">
        <v>155.78</v>
      </c>
      <c r="E32" s="8">
        <v>235.44</v>
      </c>
      <c r="F32" s="8">
        <v>240.13</v>
      </c>
      <c r="G32" s="8">
        <v>317.39</v>
      </c>
      <c r="H32" s="8">
        <v>319.33</v>
      </c>
      <c r="I32" s="8">
        <v>326.75</v>
      </c>
      <c r="J32" s="8">
        <v>297.39</v>
      </c>
      <c r="K32" s="8">
        <v>304.33</v>
      </c>
      <c r="L32" s="8">
        <v>279.89</v>
      </c>
      <c r="M32" s="8">
        <v>225.3</v>
      </c>
      <c r="N32" s="8">
        <v>235.54</v>
      </c>
      <c r="O32" s="8">
        <v>237.64</v>
      </c>
      <c r="P32" s="8">
        <v>291.11</v>
      </c>
      <c r="Q32" s="8">
        <v>18.86</v>
      </c>
      <c r="R32" s="8">
        <v>8.11</v>
      </c>
      <c r="S32" s="8">
        <v>8.67</v>
      </c>
      <c r="T32" s="8">
        <v>5.88</v>
      </c>
      <c r="U32" s="8">
        <v>15.25</v>
      </c>
      <c r="V32" s="8">
        <v>11.04</v>
      </c>
      <c r="W32" s="8">
        <v>6.41</v>
      </c>
      <c r="X32" s="8">
        <v>8.95</v>
      </c>
      <c r="Y32" s="8">
        <v>4.96</v>
      </c>
      <c r="Z32" s="8">
        <v>2.05</v>
      </c>
      <c r="AA32" s="8">
        <v>6.75</v>
      </c>
      <c r="AB32" s="8">
        <v>15.27</v>
      </c>
      <c r="AC32" s="8">
        <v>2.66</v>
      </c>
      <c r="AD32" s="8">
        <v>9.39</v>
      </c>
      <c r="AE32" s="8">
        <v>2.42</v>
      </c>
      <c r="AF32" s="8">
        <v>5.69</v>
      </c>
      <c r="AG32" s="8">
        <v>1.53</v>
      </c>
      <c r="AH32" s="8">
        <v>3.85</v>
      </c>
      <c r="AI32" s="8">
        <v>3.2</v>
      </c>
      <c r="AJ32" s="8">
        <v>2.47</v>
      </c>
      <c r="AK32" s="8">
        <v>3.59</v>
      </c>
      <c r="AL32" s="8">
        <v>1.6</v>
      </c>
      <c r="AM32" s="8">
        <v>1.51</v>
      </c>
      <c r="AN32" s="8">
        <v>0.58</v>
      </c>
      <c r="AO32" s="8">
        <v>2.99</v>
      </c>
      <c r="AP32" s="8">
        <v>1.75</v>
      </c>
      <c r="AQ32" s="8">
        <v>5.2</v>
      </c>
      <c r="AR32" s="8">
        <v>4.32</v>
      </c>
      <c r="AS32" s="8">
        <v>198.61</v>
      </c>
      <c r="AT32" s="8">
        <v>181.15</v>
      </c>
      <c r="AU32" s="8">
        <v>214.43</v>
      </c>
      <c r="AV32" s="8">
        <v>301.7</v>
      </c>
      <c r="AW32" s="8">
        <v>38.17</v>
      </c>
      <c r="AX32" s="8">
        <v>1494.99</v>
      </c>
      <c r="AY32" s="8">
        <v>1468.96</v>
      </c>
      <c r="AZ32" s="8">
        <v>1359.09</v>
      </c>
      <c r="BA32" s="8">
        <v>1416.4</v>
      </c>
      <c r="BB32" s="8">
        <v>1472.1</v>
      </c>
      <c r="BC32" s="8">
        <v>1502.94</v>
      </c>
      <c r="BD32" s="8">
        <v>1449.74</v>
      </c>
      <c r="BE32" s="8">
        <v>1446.59</v>
      </c>
      <c r="BF32" s="8">
        <v>1544.06</v>
      </c>
      <c r="BG32" s="8">
        <v>1221.29</v>
      </c>
      <c r="BH32" s="8">
        <v>1148</v>
      </c>
      <c r="BI32" s="8">
        <v>1086.63</v>
      </c>
      <c r="BJ32" s="8">
        <v>1117.14</v>
      </c>
      <c r="BK32" s="8">
        <v>32.9</v>
      </c>
      <c r="BL32" s="8">
        <v>43.77</v>
      </c>
      <c r="BM32" s="8">
        <v>48.61</v>
      </c>
      <c r="BN32" s="8">
        <v>57.91</v>
      </c>
      <c r="BO32" s="8">
        <v>35.34</v>
      </c>
      <c r="BP32" s="8">
        <v>52.45</v>
      </c>
      <c r="BQ32" s="8">
        <v>38.49</v>
      </c>
      <c r="BR32" s="8">
        <v>30.32</v>
      </c>
      <c r="BS32" s="8">
        <v>45.04</v>
      </c>
      <c r="BT32" s="8">
        <v>34.68</v>
      </c>
      <c r="BU32" s="8">
        <v>29.01</v>
      </c>
      <c r="BV32" s="8">
        <v>28.98</v>
      </c>
      <c r="BW32" s="8">
        <v>10.14</v>
      </c>
      <c r="BX32" s="9">
        <v>22928.190000000006</v>
      </c>
    </row>
    <row r="33" spans="1:88" ht="15">
      <c r="A33" s="7" t="s">
        <v>135</v>
      </c>
      <c r="B33" s="7" t="s">
        <v>136</v>
      </c>
      <c r="C33" s="8">
        <v>58.21</v>
      </c>
      <c r="D33" s="8">
        <v>77.47</v>
      </c>
      <c r="E33" s="8">
        <v>97.35</v>
      </c>
      <c r="F33" s="8">
        <v>132.75</v>
      </c>
      <c r="G33" s="8">
        <v>131.15</v>
      </c>
      <c r="H33" s="8">
        <v>161.53</v>
      </c>
      <c r="I33" s="8">
        <v>156.99</v>
      </c>
      <c r="J33" s="8">
        <v>161.36</v>
      </c>
      <c r="K33" s="8">
        <v>161.74</v>
      </c>
      <c r="L33" s="8">
        <v>178.62</v>
      </c>
      <c r="M33" s="8">
        <v>189.12</v>
      </c>
      <c r="N33" s="8">
        <v>186.62</v>
      </c>
      <c r="O33" s="8">
        <v>100.23</v>
      </c>
      <c r="P33" s="8">
        <v>90.5</v>
      </c>
      <c r="Q33" s="8">
        <v>10.27</v>
      </c>
      <c r="R33" s="8">
        <v>4</v>
      </c>
      <c r="S33" s="8">
        <v>10.35</v>
      </c>
      <c r="T33" s="8">
        <v>4.73</v>
      </c>
      <c r="U33" s="8">
        <v>3.88</v>
      </c>
      <c r="V33" s="8">
        <v>7.39</v>
      </c>
      <c r="W33" s="8">
        <v>8.47</v>
      </c>
      <c r="X33" s="8">
        <v>2.99</v>
      </c>
      <c r="Y33" s="8">
        <v>13.34</v>
      </c>
      <c r="Z33" s="8">
        <v>9.72</v>
      </c>
      <c r="AA33" s="8">
        <v>6.52</v>
      </c>
      <c r="AB33" s="8">
        <v>7.28</v>
      </c>
      <c r="AC33" s="8">
        <v>4.17</v>
      </c>
      <c r="AD33" s="8">
        <v>2.06</v>
      </c>
      <c r="AE33" s="8">
        <v>1.58</v>
      </c>
      <c r="AF33" s="8">
        <v>1.34</v>
      </c>
      <c r="AG33" s="8">
        <v>1.05</v>
      </c>
      <c r="AH33" s="8">
        <v>0</v>
      </c>
      <c r="AI33" s="8">
        <v>1.98</v>
      </c>
      <c r="AJ33" s="8">
        <v>1.25</v>
      </c>
      <c r="AK33" s="8">
        <v>1.11</v>
      </c>
      <c r="AL33" s="8">
        <v>2.03</v>
      </c>
      <c r="AM33" s="8">
        <v>0.67</v>
      </c>
      <c r="AN33" s="8">
        <v>3.96</v>
      </c>
      <c r="AO33" s="8">
        <v>5.04</v>
      </c>
      <c r="AP33" s="8">
        <v>1.43</v>
      </c>
      <c r="AQ33" s="8">
        <v>2.69</v>
      </c>
      <c r="AR33" s="8">
        <v>4.45</v>
      </c>
      <c r="AS33" s="8">
        <v>94.8</v>
      </c>
      <c r="AT33" s="8">
        <v>63.35</v>
      </c>
      <c r="AU33" s="8">
        <v>68.75</v>
      </c>
      <c r="AV33" s="8">
        <v>100.03</v>
      </c>
      <c r="AW33" s="8">
        <v>26.55</v>
      </c>
      <c r="AX33" s="8">
        <v>770.64</v>
      </c>
      <c r="AY33" s="8">
        <v>830.14</v>
      </c>
      <c r="AZ33" s="8">
        <v>731.63</v>
      </c>
      <c r="BA33" s="8">
        <v>765.62</v>
      </c>
      <c r="BB33" s="8">
        <v>772.4</v>
      </c>
      <c r="BC33" s="8">
        <v>718.88</v>
      </c>
      <c r="BD33" s="8">
        <v>776.22</v>
      </c>
      <c r="BE33" s="8">
        <v>755.41</v>
      </c>
      <c r="BF33" s="8">
        <v>728</v>
      </c>
      <c r="BG33" s="8">
        <v>809.98</v>
      </c>
      <c r="BH33" s="8">
        <v>693.9</v>
      </c>
      <c r="BI33" s="8">
        <v>464.49</v>
      </c>
      <c r="BJ33" s="8">
        <v>463.42</v>
      </c>
      <c r="BK33" s="8">
        <v>143.98</v>
      </c>
      <c r="BL33" s="8">
        <v>105.58</v>
      </c>
      <c r="BM33" s="8">
        <v>49.03</v>
      </c>
      <c r="BN33" s="8">
        <v>40.65</v>
      </c>
      <c r="BO33" s="8">
        <v>21.25</v>
      </c>
      <c r="BP33" s="8">
        <v>17.69</v>
      </c>
      <c r="BQ33" s="8">
        <v>12.85</v>
      </c>
      <c r="BR33" s="8">
        <v>20.57</v>
      </c>
      <c r="BS33" s="8">
        <v>17.45</v>
      </c>
      <c r="BT33" s="8">
        <v>23.34</v>
      </c>
      <c r="BU33" s="8">
        <v>32.56</v>
      </c>
      <c r="BV33" s="8">
        <v>8.82</v>
      </c>
      <c r="BW33" s="8">
        <v>8.42</v>
      </c>
      <c r="BX33" s="9">
        <v>12143.789999999999</v>
      </c>
      <c r="CJ33" s="10"/>
    </row>
    <row r="34" spans="1:88" ht="15">
      <c r="A34" s="7" t="s">
        <v>137</v>
      </c>
      <c r="B34" s="7" t="s">
        <v>138</v>
      </c>
      <c r="C34" s="8">
        <v>1212.88</v>
      </c>
      <c r="D34" s="8">
        <v>1584.55</v>
      </c>
      <c r="E34" s="8">
        <v>2715.8</v>
      </c>
      <c r="F34" s="8">
        <v>3183.45</v>
      </c>
      <c r="G34" s="8">
        <v>3615.84</v>
      </c>
      <c r="H34" s="8">
        <v>3778.56</v>
      </c>
      <c r="I34" s="8">
        <v>3880.05</v>
      </c>
      <c r="J34" s="8">
        <v>3485.11</v>
      </c>
      <c r="K34" s="8">
        <v>3426.24</v>
      </c>
      <c r="L34" s="8">
        <v>2114.65</v>
      </c>
      <c r="M34" s="8">
        <v>1970.17</v>
      </c>
      <c r="N34" s="8">
        <v>1675.26</v>
      </c>
      <c r="O34" s="8">
        <v>1596.56</v>
      </c>
      <c r="P34" s="8">
        <v>1533.34</v>
      </c>
      <c r="Q34" s="8">
        <v>118.79</v>
      </c>
      <c r="R34" s="8">
        <v>53.49</v>
      </c>
      <c r="S34" s="8">
        <v>66.66</v>
      </c>
      <c r="T34" s="8">
        <v>64.51</v>
      </c>
      <c r="U34" s="8">
        <v>88.04</v>
      </c>
      <c r="V34" s="8">
        <v>77.94</v>
      </c>
      <c r="W34" s="8">
        <v>54.79</v>
      </c>
      <c r="X34" s="8">
        <v>76.69</v>
      </c>
      <c r="Y34" s="8">
        <v>107.84</v>
      </c>
      <c r="Z34" s="8">
        <v>118.3</v>
      </c>
      <c r="AA34" s="8">
        <v>107.28</v>
      </c>
      <c r="AB34" s="8">
        <v>74.39</v>
      </c>
      <c r="AC34" s="8">
        <v>75.95</v>
      </c>
      <c r="AD34" s="8">
        <v>187.89</v>
      </c>
      <c r="AE34" s="8">
        <v>10.41</v>
      </c>
      <c r="AF34" s="8">
        <v>6.75</v>
      </c>
      <c r="AG34" s="8">
        <v>9.73</v>
      </c>
      <c r="AH34" s="8">
        <v>4.88</v>
      </c>
      <c r="AI34" s="8">
        <v>12.07</v>
      </c>
      <c r="AJ34" s="8">
        <v>19.51</v>
      </c>
      <c r="AK34" s="8">
        <v>26.73</v>
      </c>
      <c r="AL34" s="8">
        <v>39.62</v>
      </c>
      <c r="AM34" s="8">
        <v>29.01</v>
      </c>
      <c r="AN34" s="8">
        <v>25.97</v>
      </c>
      <c r="AO34" s="8">
        <v>33.47</v>
      </c>
      <c r="AP34" s="8">
        <v>21.19</v>
      </c>
      <c r="AQ34" s="8">
        <v>15.56</v>
      </c>
      <c r="AR34" s="8">
        <v>47.04</v>
      </c>
      <c r="AS34" s="8">
        <v>1239.86</v>
      </c>
      <c r="AT34" s="8">
        <v>1113.6</v>
      </c>
      <c r="AU34" s="8">
        <v>1512.12</v>
      </c>
      <c r="AV34" s="8">
        <v>2229.04</v>
      </c>
      <c r="AW34" s="8">
        <v>152.25</v>
      </c>
      <c r="AX34" s="8">
        <v>11101.29</v>
      </c>
      <c r="AY34" s="8">
        <v>10621.63</v>
      </c>
      <c r="AZ34" s="8">
        <v>9534.29</v>
      </c>
      <c r="BA34" s="8">
        <v>9383.44</v>
      </c>
      <c r="BB34" s="8">
        <v>9622.64</v>
      </c>
      <c r="BC34" s="8">
        <v>9953.17</v>
      </c>
      <c r="BD34" s="8">
        <v>10814.6</v>
      </c>
      <c r="BE34" s="8">
        <v>10894.7</v>
      </c>
      <c r="BF34" s="8">
        <v>12014.38</v>
      </c>
      <c r="BG34" s="8">
        <v>10756.76</v>
      </c>
      <c r="BH34" s="8">
        <v>10508.44</v>
      </c>
      <c r="BI34" s="8">
        <v>9560.74</v>
      </c>
      <c r="BJ34" s="8">
        <v>7594.71</v>
      </c>
      <c r="BK34" s="8">
        <v>2568.14</v>
      </c>
      <c r="BL34" s="8">
        <v>2419.41</v>
      </c>
      <c r="BM34" s="8">
        <v>1866.93</v>
      </c>
      <c r="BN34" s="8">
        <v>1793.3</v>
      </c>
      <c r="BO34" s="8">
        <v>1631.61</v>
      </c>
      <c r="BP34" s="8">
        <v>1172.72</v>
      </c>
      <c r="BQ34" s="8">
        <v>753.45</v>
      </c>
      <c r="BR34" s="8">
        <v>734.77</v>
      </c>
      <c r="BS34" s="8">
        <v>687.21</v>
      </c>
      <c r="BT34" s="8">
        <v>629.26</v>
      </c>
      <c r="BU34" s="8">
        <v>578.35</v>
      </c>
      <c r="BV34" s="8">
        <v>495.59</v>
      </c>
      <c r="BW34" s="8">
        <v>282.92</v>
      </c>
      <c r="BX34" s="9">
        <v>191568.28000000003</v>
      </c>
      <c r="CJ34" s="10"/>
    </row>
    <row r="35" spans="1:76" ht="15">
      <c r="A35" s="7" t="s">
        <v>139</v>
      </c>
      <c r="B35" s="7" t="s">
        <v>140</v>
      </c>
      <c r="C35" s="8">
        <v>11.31</v>
      </c>
      <c r="D35" s="8">
        <v>37.32</v>
      </c>
      <c r="E35" s="8">
        <v>50.66</v>
      </c>
      <c r="F35" s="8">
        <v>44.79</v>
      </c>
      <c r="G35" s="8">
        <v>48.32</v>
      </c>
      <c r="H35" s="8">
        <v>34.8</v>
      </c>
      <c r="I35" s="8">
        <v>39.82</v>
      </c>
      <c r="J35" s="8">
        <v>31.54</v>
      </c>
      <c r="K35" s="8">
        <v>37.14</v>
      </c>
      <c r="L35" s="8">
        <v>38.58</v>
      </c>
      <c r="M35" s="8">
        <v>32.95</v>
      </c>
      <c r="N35" s="8">
        <v>34.54</v>
      </c>
      <c r="O35" s="8">
        <v>27.66</v>
      </c>
      <c r="P35" s="8">
        <v>20.94</v>
      </c>
      <c r="Q35" s="8">
        <v>0</v>
      </c>
      <c r="R35" s="8">
        <v>2.14</v>
      </c>
      <c r="S35" s="8">
        <v>0</v>
      </c>
      <c r="T35" s="8">
        <v>0.94</v>
      </c>
      <c r="U35" s="8">
        <v>0</v>
      </c>
      <c r="V35" s="8">
        <v>1.06</v>
      </c>
      <c r="W35" s="8">
        <v>1.15</v>
      </c>
      <c r="X35" s="8">
        <v>2.21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1.04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0.11</v>
      </c>
      <c r="AL35" s="8">
        <v>0</v>
      </c>
      <c r="AM35" s="8">
        <v>0.13</v>
      </c>
      <c r="AN35" s="8">
        <v>0.3</v>
      </c>
      <c r="AO35" s="8">
        <v>0</v>
      </c>
      <c r="AP35" s="8">
        <v>0</v>
      </c>
      <c r="AQ35" s="8">
        <v>0</v>
      </c>
      <c r="AR35" s="8">
        <v>0</v>
      </c>
      <c r="AS35" s="8">
        <v>41.61</v>
      </c>
      <c r="AT35" s="8">
        <v>35.47</v>
      </c>
      <c r="AU35" s="8">
        <v>21.05</v>
      </c>
      <c r="AV35" s="8">
        <v>22.84</v>
      </c>
      <c r="AW35" s="8">
        <v>2.66</v>
      </c>
      <c r="AX35" s="8">
        <v>251.85</v>
      </c>
      <c r="AY35" s="8">
        <v>219.31</v>
      </c>
      <c r="AZ35" s="8">
        <v>197.69</v>
      </c>
      <c r="BA35" s="8">
        <v>232.88</v>
      </c>
      <c r="BB35" s="8">
        <v>212.73</v>
      </c>
      <c r="BC35" s="8">
        <v>209.66</v>
      </c>
      <c r="BD35" s="8">
        <v>204.67</v>
      </c>
      <c r="BE35" s="8">
        <v>194.01</v>
      </c>
      <c r="BF35" s="8">
        <v>248.15</v>
      </c>
      <c r="BG35" s="8">
        <v>173.6</v>
      </c>
      <c r="BH35" s="8">
        <v>194.45</v>
      </c>
      <c r="BI35" s="8">
        <v>180.49</v>
      </c>
      <c r="BJ35" s="8">
        <v>148.13</v>
      </c>
      <c r="BK35" s="8">
        <v>0.83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v>3291.5299999999997</v>
      </c>
    </row>
    <row r="36" spans="1:88" ht="15">
      <c r="A36" s="7" t="s">
        <v>141</v>
      </c>
      <c r="B36" s="7" t="s">
        <v>142</v>
      </c>
      <c r="C36" s="8">
        <v>70.27</v>
      </c>
      <c r="D36" s="8">
        <v>133.55</v>
      </c>
      <c r="E36" s="8">
        <v>179.62</v>
      </c>
      <c r="F36" s="8">
        <v>185.09</v>
      </c>
      <c r="G36" s="8">
        <v>175.99</v>
      </c>
      <c r="H36" s="8">
        <v>242.52</v>
      </c>
      <c r="I36" s="8">
        <v>259.27</v>
      </c>
      <c r="J36" s="8">
        <v>248.74</v>
      </c>
      <c r="K36" s="8">
        <v>244.93</v>
      </c>
      <c r="L36" s="8">
        <v>248.7</v>
      </c>
      <c r="M36" s="8">
        <v>311.37</v>
      </c>
      <c r="N36" s="8">
        <v>294.68</v>
      </c>
      <c r="O36" s="8">
        <v>245.68</v>
      </c>
      <c r="P36" s="8">
        <v>205.26</v>
      </c>
      <c r="Q36" s="8">
        <v>13.77</v>
      </c>
      <c r="R36" s="8">
        <v>5.71</v>
      </c>
      <c r="S36" s="8">
        <v>3.54</v>
      </c>
      <c r="T36" s="8">
        <v>3.68</v>
      </c>
      <c r="U36" s="8">
        <v>6.14</v>
      </c>
      <c r="V36" s="8">
        <v>9.02</v>
      </c>
      <c r="W36" s="8">
        <v>7.34</v>
      </c>
      <c r="X36" s="8">
        <v>3.5</v>
      </c>
      <c r="Y36" s="8">
        <v>7.36</v>
      </c>
      <c r="Z36" s="8">
        <v>4.64</v>
      </c>
      <c r="AA36" s="8">
        <v>3.31</v>
      </c>
      <c r="AB36" s="8">
        <v>13.38</v>
      </c>
      <c r="AC36" s="8">
        <v>7.19</v>
      </c>
      <c r="AD36" s="8">
        <v>11.72</v>
      </c>
      <c r="AE36" s="8">
        <v>1.13</v>
      </c>
      <c r="AF36" s="8">
        <v>1.21</v>
      </c>
      <c r="AG36" s="8">
        <v>2.57</v>
      </c>
      <c r="AH36" s="8">
        <v>4.66</v>
      </c>
      <c r="AI36" s="8">
        <v>1.43</v>
      </c>
      <c r="AJ36" s="8">
        <v>2.29</v>
      </c>
      <c r="AK36" s="8">
        <v>0.13</v>
      </c>
      <c r="AL36" s="8">
        <v>4.87</v>
      </c>
      <c r="AM36" s="8">
        <v>3.76</v>
      </c>
      <c r="AN36" s="8">
        <v>0.13</v>
      </c>
      <c r="AO36" s="8">
        <v>3.28</v>
      </c>
      <c r="AP36" s="8">
        <v>4.39</v>
      </c>
      <c r="AQ36" s="8">
        <v>1.82</v>
      </c>
      <c r="AR36" s="8">
        <v>8.61</v>
      </c>
      <c r="AS36" s="8">
        <v>100.91</v>
      </c>
      <c r="AT36" s="8">
        <v>136.93</v>
      </c>
      <c r="AU36" s="8">
        <v>153.31</v>
      </c>
      <c r="AV36" s="8">
        <v>172.89</v>
      </c>
      <c r="AW36" s="8">
        <v>25.67</v>
      </c>
      <c r="AX36" s="8">
        <v>1036.3</v>
      </c>
      <c r="AY36" s="8">
        <v>977.64</v>
      </c>
      <c r="AZ36" s="8">
        <v>1013.5</v>
      </c>
      <c r="BA36" s="8">
        <v>991.44</v>
      </c>
      <c r="BB36" s="8">
        <v>1001.81</v>
      </c>
      <c r="BC36" s="8">
        <v>1035.45</v>
      </c>
      <c r="BD36" s="8">
        <v>1068.21</v>
      </c>
      <c r="BE36" s="8">
        <v>1104.07</v>
      </c>
      <c r="BF36" s="8">
        <v>1117.79</v>
      </c>
      <c r="BG36" s="8">
        <v>1050.54</v>
      </c>
      <c r="BH36" s="8">
        <v>952.49</v>
      </c>
      <c r="BI36" s="8">
        <v>832.97</v>
      </c>
      <c r="BJ36" s="8">
        <v>758.08</v>
      </c>
      <c r="BK36" s="8">
        <v>195.43</v>
      </c>
      <c r="BL36" s="8">
        <v>183.75</v>
      </c>
      <c r="BM36" s="8">
        <v>143.28</v>
      </c>
      <c r="BN36" s="8">
        <v>135.97</v>
      </c>
      <c r="BO36" s="8">
        <v>75.65</v>
      </c>
      <c r="BP36" s="8">
        <v>59</v>
      </c>
      <c r="BQ36" s="8">
        <v>17.38</v>
      </c>
      <c r="BR36" s="8">
        <v>27.88</v>
      </c>
      <c r="BS36" s="8">
        <v>26.99</v>
      </c>
      <c r="BT36" s="8">
        <v>26.51</v>
      </c>
      <c r="BU36" s="8">
        <v>25.91</v>
      </c>
      <c r="BV36" s="8">
        <v>16</v>
      </c>
      <c r="BW36" s="8">
        <v>11.66</v>
      </c>
      <c r="BX36" s="9">
        <v>17661.660000000007</v>
      </c>
      <c r="CJ36" s="10"/>
    </row>
    <row r="37" spans="1:76" ht="15">
      <c r="A37" s="7" t="s">
        <v>143</v>
      </c>
      <c r="B37" s="7" t="s">
        <v>144</v>
      </c>
      <c r="C37" s="8">
        <v>47.69</v>
      </c>
      <c r="D37" s="8">
        <v>92.19</v>
      </c>
      <c r="E37" s="8">
        <v>101.76</v>
      </c>
      <c r="F37" s="8">
        <v>110.29</v>
      </c>
      <c r="G37" s="8">
        <v>103.96</v>
      </c>
      <c r="H37" s="8">
        <v>103.83</v>
      </c>
      <c r="I37" s="8">
        <v>102.75</v>
      </c>
      <c r="J37" s="8">
        <v>81.46</v>
      </c>
      <c r="K37" s="8">
        <v>74.57</v>
      </c>
      <c r="L37" s="8">
        <v>77.51</v>
      </c>
      <c r="M37" s="8">
        <v>81.14</v>
      </c>
      <c r="N37" s="8">
        <v>68.62</v>
      </c>
      <c r="O37" s="8">
        <v>42.21</v>
      </c>
      <c r="P37" s="8">
        <v>38.11</v>
      </c>
      <c r="Q37" s="8">
        <v>10.41</v>
      </c>
      <c r="R37" s="8">
        <v>5.55</v>
      </c>
      <c r="S37" s="8">
        <v>2.05</v>
      </c>
      <c r="T37" s="8">
        <v>3.23</v>
      </c>
      <c r="U37" s="8">
        <v>8.49</v>
      </c>
      <c r="V37" s="8">
        <v>7.45</v>
      </c>
      <c r="W37" s="8">
        <v>6.32</v>
      </c>
      <c r="X37" s="8">
        <v>9.62</v>
      </c>
      <c r="Y37" s="8">
        <v>8.71</v>
      </c>
      <c r="Z37" s="8">
        <v>10.08</v>
      </c>
      <c r="AA37" s="8">
        <v>11.52</v>
      </c>
      <c r="AB37" s="8">
        <v>13.94</v>
      </c>
      <c r="AC37" s="8">
        <v>12.25</v>
      </c>
      <c r="AD37" s="8">
        <v>5.04</v>
      </c>
      <c r="AE37" s="8">
        <v>0</v>
      </c>
      <c r="AF37" s="8">
        <v>1.09</v>
      </c>
      <c r="AG37" s="8">
        <v>1</v>
      </c>
      <c r="AH37" s="8">
        <v>0</v>
      </c>
      <c r="AI37" s="8">
        <v>0</v>
      </c>
      <c r="AJ37" s="8">
        <v>0</v>
      </c>
      <c r="AK37" s="8">
        <v>1.2</v>
      </c>
      <c r="AL37" s="8">
        <v>1.18</v>
      </c>
      <c r="AM37" s="8">
        <v>1.22</v>
      </c>
      <c r="AN37" s="8">
        <v>0.28</v>
      </c>
      <c r="AO37" s="8">
        <v>0.12</v>
      </c>
      <c r="AP37" s="8">
        <v>3.89</v>
      </c>
      <c r="AQ37" s="8">
        <v>1.06</v>
      </c>
      <c r="AR37" s="8">
        <v>0.85</v>
      </c>
      <c r="AS37" s="8">
        <v>115.46</v>
      </c>
      <c r="AT37" s="8">
        <v>67.6</v>
      </c>
      <c r="AU37" s="8">
        <v>58.5</v>
      </c>
      <c r="AV37" s="8">
        <v>101.88</v>
      </c>
      <c r="AW37" s="8">
        <v>5.71</v>
      </c>
      <c r="AX37" s="8">
        <v>561.22</v>
      </c>
      <c r="AY37" s="8">
        <v>471.87</v>
      </c>
      <c r="AZ37" s="8">
        <v>457.91</v>
      </c>
      <c r="BA37" s="8">
        <v>410.84</v>
      </c>
      <c r="BB37" s="8">
        <v>438.34</v>
      </c>
      <c r="BC37" s="8">
        <v>426.54</v>
      </c>
      <c r="BD37" s="8">
        <v>438.91</v>
      </c>
      <c r="BE37" s="8">
        <v>449.5</v>
      </c>
      <c r="BF37" s="8">
        <v>437.29</v>
      </c>
      <c r="BG37" s="8">
        <v>401.03</v>
      </c>
      <c r="BH37" s="8">
        <v>330.61</v>
      </c>
      <c r="BI37" s="8">
        <v>307.5</v>
      </c>
      <c r="BJ37" s="8">
        <v>264.19</v>
      </c>
      <c r="BK37" s="8">
        <v>8.39</v>
      </c>
      <c r="BL37" s="8">
        <v>5.78</v>
      </c>
      <c r="BM37" s="8">
        <v>5.17</v>
      </c>
      <c r="BN37" s="8">
        <v>3.71</v>
      </c>
      <c r="BO37" s="8">
        <v>4.18</v>
      </c>
      <c r="BP37" s="8">
        <v>1.03</v>
      </c>
      <c r="BQ37" s="8">
        <v>3.97</v>
      </c>
      <c r="BR37" s="8">
        <v>0.87</v>
      </c>
      <c r="BS37" s="8">
        <v>0.85</v>
      </c>
      <c r="BT37" s="8">
        <v>1.03</v>
      </c>
      <c r="BU37" s="8">
        <v>0.97</v>
      </c>
      <c r="BV37" s="8">
        <v>1.24</v>
      </c>
      <c r="BW37" s="8">
        <v>0.96</v>
      </c>
      <c r="BX37" s="9">
        <v>7035.689999999999</v>
      </c>
    </row>
    <row r="38" spans="1:76" ht="15">
      <c r="A38" s="7" t="s">
        <v>145</v>
      </c>
      <c r="B38" s="7" t="s">
        <v>146</v>
      </c>
      <c r="C38" s="8">
        <v>63.73</v>
      </c>
      <c r="D38" s="8">
        <v>7.19</v>
      </c>
      <c r="E38" s="8">
        <v>7.19</v>
      </c>
      <c r="F38" s="8">
        <v>8.22</v>
      </c>
      <c r="G38" s="8">
        <v>18.49</v>
      </c>
      <c r="H38" s="8">
        <v>22.6</v>
      </c>
      <c r="I38" s="8">
        <v>28.97</v>
      </c>
      <c r="J38" s="8">
        <v>12.99</v>
      </c>
      <c r="K38" s="8">
        <v>16.99</v>
      </c>
      <c r="L38" s="8">
        <v>8.95</v>
      </c>
      <c r="M38" s="8">
        <v>15.19</v>
      </c>
      <c r="N38" s="8">
        <v>20.99</v>
      </c>
      <c r="O38" s="8">
        <v>11.57</v>
      </c>
      <c r="P38" s="8">
        <v>9.56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0.5</v>
      </c>
      <c r="AL38" s="8">
        <v>0.08</v>
      </c>
      <c r="AM38" s="8">
        <v>0.8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2.46</v>
      </c>
      <c r="AT38" s="8">
        <v>7.9</v>
      </c>
      <c r="AU38" s="8">
        <v>6.1</v>
      </c>
      <c r="AV38" s="8">
        <v>12.55</v>
      </c>
      <c r="AW38" s="8">
        <v>0</v>
      </c>
      <c r="AX38" s="8">
        <v>91.81</v>
      </c>
      <c r="AY38" s="8">
        <v>89.85</v>
      </c>
      <c r="AZ38" s="8">
        <v>65.71</v>
      </c>
      <c r="BA38" s="8">
        <v>67.81</v>
      </c>
      <c r="BB38" s="8">
        <v>60.45</v>
      </c>
      <c r="BC38" s="8">
        <v>85.22</v>
      </c>
      <c r="BD38" s="8">
        <v>70.95</v>
      </c>
      <c r="BE38" s="8">
        <v>58.66</v>
      </c>
      <c r="BF38" s="8">
        <v>60.99</v>
      </c>
      <c r="BG38" s="8">
        <v>75.3</v>
      </c>
      <c r="BH38" s="8">
        <v>65.65</v>
      </c>
      <c r="BI38" s="8">
        <v>47.65</v>
      </c>
      <c r="BJ38" s="8">
        <v>45.84</v>
      </c>
      <c r="BK38" s="8">
        <v>0.2</v>
      </c>
      <c r="BL38" s="8">
        <v>0.2</v>
      </c>
      <c r="BM38" s="8">
        <v>0.56</v>
      </c>
      <c r="BN38" s="8">
        <v>0.17</v>
      </c>
      <c r="BO38" s="8">
        <v>0.18</v>
      </c>
      <c r="BP38" s="8">
        <v>0.17</v>
      </c>
      <c r="BQ38" s="8">
        <v>0.11</v>
      </c>
      <c r="BR38" s="8">
        <v>0.16</v>
      </c>
      <c r="BS38" s="8">
        <v>0.44</v>
      </c>
      <c r="BT38" s="8">
        <v>0.16</v>
      </c>
      <c r="BU38" s="8">
        <v>0</v>
      </c>
      <c r="BV38" s="8">
        <v>0</v>
      </c>
      <c r="BW38" s="8">
        <v>0.18</v>
      </c>
      <c r="BX38" s="9">
        <v>1171.4400000000005</v>
      </c>
    </row>
    <row r="39" spans="1:76" ht="15">
      <c r="A39" s="7" t="s">
        <v>147</v>
      </c>
      <c r="B39" s="7" t="s">
        <v>148</v>
      </c>
      <c r="C39" s="8">
        <v>11.58</v>
      </c>
      <c r="D39" s="8">
        <v>21.38</v>
      </c>
      <c r="E39" s="8">
        <v>24.3</v>
      </c>
      <c r="F39" s="8">
        <v>12.84</v>
      </c>
      <c r="G39" s="8">
        <v>13.65</v>
      </c>
      <c r="H39" s="8">
        <v>10.63</v>
      </c>
      <c r="I39" s="8">
        <v>12.31</v>
      </c>
      <c r="J39" s="8">
        <v>17.64</v>
      </c>
      <c r="K39" s="8">
        <v>12</v>
      </c>
      <c r="L39" s="8">
        <v>17.89</v>
      </c>
      <c r="M39" s="8">
        <v>10.02</v>
      </c>
      <c r="N39" s="8">
        <v>7.82</v>
      </c>
      <c r="O39" s="8">
        <v>4.66</v>
      </c>
      <c r="P39" s="8">
        <v>13.14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0.93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6.71</v>
      </c>
      <c r="AT39" s="8">
        <v>1.44</v>
      </c>
      <c r="AU39" s="8">
        <v>6.96</v>
      </c>
      <c r="AV39" s="8">
        <v>14.99</v>
      </c>
      <c r="AW39" s="8">
        <v>1.04</v>
      </c>
      <c r="AX39" s="8">
        <v>75.64</v>
      </c>
      <c r="AY39" s="8">
        <v>62.22</v>
      </c>
      <c r="AZ39" s="8">
        <v>69.21</v>
      </c>
      <c r="BA39" s="8">
        <v>88.93</v>
      </c>
      <c r="BB39" s="8">
        <v>84</v>
      </c>
      <c r="BC39" s="8">
        <v>77.88</v>
      </c>
      <c r="BD39" s="8">
        <v>56.19</v>
      </c>
      <c r="BE39" s="8">
        <v>78.29</v>
      </c>
      <c r="BF39" s="8">
        <v>71.53</v>
      </c>
      <c r="BG39" s="8">
        <v>63.84</v>
      </c>
      <c r="BH39" s="8">
        <v>55.36</v>
      </c>
      <c r="BI39" s="8">
        <v>51.68</v>
      </c>
      <c r="BJ39" s="8">
        <v>35.66</v>
      </c>
      <c r="BK39" s="8">
        <v>7.84</v>
      </c>
      <c r="BL39" s="8">
        <v>9.13</v>
      </c>
      <c r="BM39" s="8">
        <v>6.62</v>
      </c>
      <c r="BN39" s="8">
        <v>1.17</v>
      </c>
      <c r="BO39" s="8">
        <v>0.93</v>
      </c>
      <c r="BP39" s="8">
        <v>2.69</v>
      </c>
      <c r="BQ39" s="8">
        <v>0</v>
      </c>
      <c r="BR39" s="8">
        <v>3.17</v>
      </c>
      <c r="BS39" s="8">
        <v>2.75</v>
      </c>
      <c r="BT39" s="8">
        <v>0.65</v>
      </c>
      <c r="BU39" s="8">
        <v>1.38</v>
      </c>
      <c r="BV39" s="8">
        <v>2.54</v>
      </c>
      <c r="BW39" s="8">
        <v>0.66</v>
      </c>
      <c r="BX39" s="9">
        <v>1131.8900000000006</v>
      </c>
    </row>
    <row r="40" spans="1:88" ht="15">
      <c r="A40" s="7" t="s">
        <v>149</v>
      </c>
      <c r="B40" s="7" t="s">
        <v>150</v>
      </c>
      <c r="C40" s="8">
        <v>220.45</v>
      </c>
      <c r="D40" s="8">
        <v>253.73</v>
      </c>
      <c r="E40" s="8">
        <v>343.28</v>
      </c>
      <c r="F40" s="8">
        <v>388.35</v>
      </c>
      <c r="G40" s="8">
        <v>524.71</v>
      </c>
      <c r="H40" s="8">
        <v>494.78</v>
      </c>
      <c r="I40" s="8">
        <v>532.16</v>
      </c>
      <c r="J40" s="8">
        <v>521.72</v>
      </c>
      <c r="K40" s="8">
        <v>471.8</v>
      </c>
      <c r="L40" s="8">
        <v>565.77</v>
      </c>
      <c r="M40" s="8">
        <v>510.22</v>
      </c>
      <c r="N40" s="8">
        <v>421.34</v>
      </c>
      <c r="O40" s="8">
        <v>380.69</v>
      </c>
      <c r="P40" s="8">
        <v>407.72</v>
      </c>
      <c r="Q40" s="8">
        <v>13.78</v>
      </c>
      <c r="R40" s="8">
        <v>17.18</v>
      </c>
      <c r="S40" s="8">
        <v>14.44</v>
      </c>
      <c r="T40" s="8">
        <v>13.39</v>
      </c>
      <c r="U40" s="8">
        <v>31.8</v>
      </c>
      <c r="V40" s="8">
        <v>18.02</v>
      </c>
      <c r="W40" s="8">
        <v>11.88</v>
      </c>
      <c r="X40" s="8">
        <v>18.81</v>
      </c>
      <c r="Y40" s="8">
        <v>10.17</v>
      </c>
      <c r="Z40" s="8">
        <v>33.57</v>
      </c>
      <c r="AA40" s="8">
        <v>16.11</v>
      </c>
      <c r="AB40" s="8">
        <v>10.62</v>
      </c>
      <c r="AC40" s="8">
        <v>13.66</v>
      </c>
      <c r="AD40" s="8">
        <v>18.93</v>
      </c>
      <c r="AE40" s="8">
        <v>2.63</v>
      </c>
      <c r="AF40" s="8">
        <v>5.04</v>
      </c>
      <c r="AG40" s="8">
        <v>4.46</v>
      </c>
      <c r="AH40" s="8">
        <v>1.32</v>
      </c>
      <c r="AI40" s="8">
        <v>9.7</v>
      </c>
      <c r="AJ40" s="8">
        <v>0.16</v>
      </c>
      <c r="AK40" s="8">
        <v>1.24</v>
      </c>
      <c r="AL40" s="8">
        <v>2.28</v>
      </c>
      <c r="AM40" s="8">
        <v>3.09</v>
      </c>
      <c r="AN40" s="8">
        <v>2.7</v>
      </c>
      <c r="AO40" s="8">
        <v>1.95</v>
      </c>
      <c r="AP40" s="8">
        <v>5.43</v>
      </c>
      <c r="AQ40" s="8">
        <v>1.93</v>
      </c>
      <c r="AR40" s="8">
        <v>4.08</v>
      </c>
      <c r="AS40" s="8">
        <v>398.23</v>
      </c>
      <c r="AT40" s="8">
        <v>411.93</v>
      </c>
      <c r="AU40" s="8">
        <v>406.09</v>
      </c>
      <c r="AV40" s="8">
        <v>386.17</v>
      </c>
      <c r="AW40" s="8">
        <v>65.92</v>
      </c>
      <c r="AX40" s="8">
        <v>2841.85</v>
      </c>
      <c r="AY40" s="8">
        <v>2618.68</v>
      </c>
      <c r="AZ40" s="8">
        <v>2506.16</v>
      </c>
      <c r="BA40" s="8">
        <v>2719.75</v>
      </c>
      <c r="BB40" s="8">
        <v>2666.88</v>
      </c>
      <c r="BC40" s="8">
        <v>2544.58</v>
      </c>
      <c r="BD40" s="8">
        <v>2641.16</v>
      </c>
      <c r="BE40" s="8">
        <v>2655.05</v>
      </c>
      <c r="BF40" s="8">
        <v>2555.37</v>
      </c>
      <c r="BG40" s="8">
        <v>2216.35</v>
      </c>
      <c r="BH40" s="8">
        <v>2197.63</v>
      </c>
      <c r="BI40" s="8">
        <v>1905.76</v>
      </c>
      <c r="BJ40" s="8">
        <v>1685.05</v>
      </c>
      <c r="BK40" s="8">
        <v>261.53</v>
      </c>
      <c r="BL40" s="8">
        <v>217.44</v>
      </c>
      <c r="BM40" s="8">
        <v>204.7</v>
      </c>
      <c r="BN40" s="8">
        <v>154.11</v>
      </c>
      <c r="BO40" s="8">
        <v>111.54</v>
      </c>
      <c r="BP40" s="8">
        <v>67.36</v>
      </c>
      <c r="BQ40" s="8">
        <v>32.82</v>
      </c>
      <c r="BR40" s="8">
        <v>36.72</v>
      </c>
      <c r="BS40" s="8">
        <v>40.88</v>
      </c>
      <c r="BT40" s="8">
        <v>30.74</v>
      </c>
      <c r="BU40" s="8">
        <v>45.55</v>
      </c>
      <c r="BV40" s="8">
        <v>25.68</v>
      </c>
      <c r="BW40" s="8">
        <v>25.02</v>
      </c>
      <c r="BX40" s="9">
        <v>41001.79</v>
      </c>
      <c r="CJ40" s="10"/>
    </row>
    <row r="41" spans="1:88" ht="15">
      <c r="A41" s="7" t="s">
        <v>151</v>
      </c>
      <c r="B41" s="7" t="s">
        <v>152</v>
      </c>
      <c r="C41" s="8">
        <v>613.86</v>
      </c>
      <c r="D41" s="8">
        <v>566.72</v>
      </c>
      <c r="E41" s="8">
        <v>778.35</v>
      </c>
      <c r="F41" s="8">
        <v>1183.61</v>
      </c>
      <c r="G41" s="8">
        <v>1467.17</v>
      </c>
      <c r="H41" s="8">
        <v>1590.93</v>
      </c>
      <c r="I41" s="8">
        <v>1459.16</v>
      </c>
      <c r="J41" s="8">
        <v>1430.74</v>
      </c>
      <c r="K41" s="8">
        <v>1321.12</v>
      </c>
      <c r="L41" s="8">
        <v>1345.72</v>
      </c>
      <c r="M41" s="8">
        <v>1158.67</v>
      </c>
      <c r="N41" s="8">
        <v>1139.14</v>
      </c>
      <c r="O41" s="8">
        <v>1170.26</v>
      </c>
      <c r="P41" s="8">
        <v>1345.71</v>
      </c>
      <c r="Q41" s="8">
        <v>96.14</v>
      </c>
      <c r="R41" s="8">
        <v>59.08</v>
      </c>
      <c r="S41" s="8">
        <v>61.07</v>
      </c>
      <c r="T41" s="8">
        <v>48.84</v>
      </c>
      <c r="U41" s="8">
        <v>45.65</v>
      </c>
      <c r="V41" s="8">
        <v>49.72</v>
      </c>
      <c r="W41" s="8">
        <v>49.84</v>
      </c>
      <c r="X41" s="8">
        <v>48.67</v>
      </c>
      <c r="Y41" s="8">
        <v>53.05</v>
      </c>
      <c r="Z41" s="8">
        <v>41.99</v>
      </c>
      <c r="AA41" s="8">
        <v>33.49</v>
      </c>
      <c r="AB41" s="8">
        <v>29.89</v>
      </c>
      <c r="AC41" s="8">
        <v>26.54</v>
      </c>
      <c r="AD41" s="8">
        <v>54.52</v>
      </c>
      <c r="AE41" s="8">
        <v>13.02</v>
      </c>
      <c r="AF41" s="8">
        <v>10.75</v>
      </c>
      <c r="AG41" s="8">
        <v>15.45</v>
      </c>
      <c r="AH41" s="8">
        <v>15.04</v>
      </c>
      <c r="AI41" s="8">
        <v>9.08</v>
      </c>
      <c r="AJ41" s="8">
        <v>10.08</v>
      </c>
      <c r="AK41" s="8">
        <v>13.48</v>
      </c>
      <c r="AL41" s="8">
        <v>19.48</v>
      </c>
      <c r="AM41" s="8">
        <v>9.09</v>
      </c>
      <c r="AN41" s="8">
        <v>7.14</v>
      </c>
      <c r="AO41" s="8">
        <v>4.24</v>
      </c>
      <c r="AP41" s="8">
        <v>2.84</v>
      </c>
      <c r="AQ41" s="8">
        <v>12.86</v>
      </c>
      <c r="AR41" s="8">
        <v>17.03</v>
      </c>
      <c r="AS41" s="8">
        <v>694.58</v>
      </c>
      <c r="AT41" s="8">
        <v>547.4</v>
      </c>
      <c r="AU41" s="8">
        <v>570.76</v>
      </c>
      <c r="AV41" s="8">
        <v>741.86</v>
      </c>
      <c r="AW41" s="8">
        <v>86.83</v>
      </c>
      <c r="AX41" s="8">
        <v>5209.2</v>
      </c>
      <c r="AY41" s="8">
        <v>4413.04</v>
      </c>
      <c r="AZ41" s="8">
        <v>4729.73</v>
      </c>
      <c r="BA41" s="8">
        <v>4842.36</v>
      </c>
      <c r="BB41" s="8">
        <v>4591.54</v>
      </c>
      <c r="BC41" s="8">
        <v>4553.86</v>
      </c>
      <c r="BD41" s="8">
        <v>4518.08</v>
      </c>
      <c r="BE41" s="8">
        <v>4359.6</v>
      </c>
      <c r="BF41" s="8">
        <v>4522.15</v>
      </c>
      <c r="BG41" s="8">
        <v>3706.18</v>
      </c>
      <c r="BH41" s="8">
        <v>3914.5</v>
      </c>
      <c r="BI41" s="8">
        <v>3662.98</v>
      </c>
      <c r="BJ41" s="8">
        <v>3444.33</v>
      </c>
      <c r="BK41" s="8">
        <v>743.29</v>
      </c>
      <c r="BL41" s="8">
        <v>986.48</v>
      </c>
      <c r="BM41" s="8">
        <v>385</v>
      </c>
      <c r="BN41" s="8">
        <v>204.25</v>
      </c>
      <c r="BO41" s="8">
        <v>198.34</v>
      </c>
      <c r="BP41" s="8">
        <v>185.74</v>
      </c>
      <c r="BQ41" s="8">
        <v>160.23</v>
      </c>
      <c r="BR41" s="8">
        <v>187.59</v>
      </c>
      <c r="BS41" s="8">
        <v>191.42</v>
      </c>
      <c r="BT41" s="8">
        <v>217.65</v>
      </c>
      <c r="BU41" s="8">
        <v>237.98</v>
      </c>
      <c r="BV41" s="8">
        <v>269.68</v>
      </c>
      <c r="BW41" s="8">
        <v>261.14</v>
      </c>
      <c r="BX41" s="9">
        <v>80766.99999999999</v>
      </c>
      <c r="CJ41" s="10"/>
    </row>
    <row r="42" spans="1:88" ht="15">
      <c r="A42" s="7" t="s">
        <v>153</v>
      </c>
      <c r="B42" s="7" t="s">
        <v>154</v>
      </c>
      <c r="C42" s="8">
        <v>636.85</v>
      </c>
      <c r="D42" s="8">
        <v>388.67</v>
      </c>
      <c r="E42" s="8">
        <v>404.89</v>
      </c>
      <c r="F42" s="8">
        <v>505.88</v>
      </c>
      <c r="G42" s="8">
        <v>534.57</v>
      </c>
      <c r="H42" s="8">
        <v>536.53</v>
      </c>
      <c r="I42" s="8">
        <v>501.29</v>
      </c>
      <c r="J42" s="8">
        <v>493.97</v>
      </c>
      <c r="K42" s="8">
        <v>475.33</v>
      </c>
      <c r="L42" s="8">
        <v>437.98</v>
      </c>
      <c r="M42" s="8">
        <v>464.18</v>
      </c>
      <c r="N42" s="8">
        <v>367.49</v>
      </c>
      <c r="O42" s="8">
        <v>365.75</v>
      </c>
      <c r="P42" s="8">
        <v>308.12</v>
      </c>
      <c r="Q42" s="8">
        <v>19.73</v>
      </c>
      <c r="R42" s="8">
        <v>12.2</v>
      </c>
      <c r="S42" s="8">
        <v>23.87</v>
      </c>
      <c r="T42" s="8">
        <v>21.84</v>
      </c>
      <c r="U42" s="8">
        <v>19.16</v>
      </c>
      <c r="V42" s="8">
        <v>21</v>
      </c>
      <c r="W42" s="8">
        <v>20.2</v>
      </c>
      <c r="X42" s="8">
        <v>14.79</v>
      </c>
      <c r="Y42" s="8">
        <v>21.32</v>
      </c>
      <c r="Z42" s="8">
        <v>19.54</v>
      </c>
      <c r="AA42" s="8">
        <v>26.85</v>
      </c>
      <c r="AB42" s="8">
        <v>20.7</v>
      </c>
      <c r="AC42" s="8">
        <v>19.59</v>
      </c>
      <c r="AD42" s="8">
        <v>71.17</v>
      </c>
      <c r="AE42" s="8">
        <v>0</v>
      </c>
      <c r="AF42" s="8">
        <v>1.93</v>
      </c>
      <c r="AG42" s="8">
        <v>7.88</v>
      </c>
      <c r="AH42" s="8">
        <v>0.99</v>
      </c>
      <c r="AI42" s="8">
        <v>4.81</v>
      </c>
      <c r="AJ42" s="8">
        <v>4.01</v>
      </c>
      <c r="AK42" s="8">
        <v>2.02</v>
      </c>
      <c r="AL42" s="8">
        <v>7.53</v>
      </c>
      <c r="AM42" s="8">
        <v>2.9</v>
      </c>
      <c r="AN42" s="8">
        <v>4.45</v>
      </c>
      <c r="AO42" s="8">
        <v>8.81</v>
      </c>
      <c r="AP42" s="8">
        <v>2.92</v>
      </c>
      <c r="AQ42" s="8">
        <v>6.88</v>
      </c>
      <c r="AR42" s="8">
        <v>18.32</v>
      </c>
      <c r="AS42" s="8">
        <v>132.21</v>
      </c>
      <c r="AT42" s="8">
        <v>133.84</v>
      </c>
      <c r="AU42" s="8">
        <v>138.43</v>
      </c>
      <c r="AV42" s="8">
        <v>169.52</v>
      </c>
      <c r="AW42" s="8">
        <v>48.01</v>
      </c>
      <c r="AX42" s="8">
        <v>2044.93</v>
      </c>
      <c r="AY42" s="8">
        <v>2094.18</v>
      </c>
      <c r="AZ42" s="8">
        <v>1985.8</v>
      </c>
      <c r="BA42" s="8">
        <v>2063.58</v>
      </c>
      <c r="BB42" s="8">
        <v>2034.02</v>
      </c>
      <c r="BC42" s="8">
        <v>2038.99</v>
      </c>
      <c r="BD42" s="8">
        <v>2034.34</v>
      </c>
      <c r="BE42" s="8">
        <v>1938.32</v>
      </c>
      <c r="BF42" s="8">
        <v>1890.88</v>
      </c>
      <c r="BG42" s="8">
        <v>1973.96</v>
      </c>
      <c r="BH42" s="8">
        <v>1764.52</v>
      </c>
      <c r="BI42" s="8">
        <v>1718.2</v>
      </c>
      <c r="BJ42" s="8">
        <v>1424.13</v>
      </c>
      <c r="BK42" s="8">
        <v>46.93</v>
      </c>
      <c r="BL42" s="8">
        <v>53.76</v>
      </c>
      <c r="BM42" s="8">
        <v>54.38</v>
      </c>
      <c r="BN42" s="8">
        <v>37.6</v>
      </c>
      <c r="BO42" s="8">
        <v>29.36</v>
      </c>
      <c r="BP42" s="8">
        <v>26.84</v>
      </c>
      <c r="BQ42" s="8">
        <v>15.82</v>
      </c>
      <c r="BR42" s="8">
        <v>15.03</v>
      </c>
      <c r="BS42" s="8">
        <v>13.52</v>
      </c>
      <c r="BT42" s="8">
        <v>11.87</v>
      </c>
      <c r="BU42" s="8">
        <v>8.68</v>
      </c>
      <c r="BV42" s="8">
        <v>8.37</v>
      </c>
      <c r="BW42" s="8">
        <v>7.19</v>
      </c>
      <c r="BX42" s="9">
        <v>32784.12</v>
      </c>
      <c r="CJ42" s="10"/>
    </row>
    <row r="43" spans="1:76" ht="15">
      <c r="A43" s="7" t="s">
        <v>155</v>
      </c>
      <c r="B43" s="7" t="s">
        <v>156</v>
      </c>
      <c r="C43" s="8">
        <v>32.91</v>
      </c>
      <c r="D43" s="8">
        <v>74.81</v>
      </c>
      <c r="E43" s="8">
        <v>117.11</v>
      </c>
      <c r="F43" s="8">
        <v>119.46</v>
      </c>
      <c r="G43" s="8">
        <v>149.54</v>
      </c>
      <c r="H43" s="8">
        <v>116.78</v>
      </c>
      <c r="I43" s="8">
        <v>138.66</v>
      </c>
      <c r="J43" s="8">
        <v>160.04</v>
      </c>
      <c r="K43" s="8">
        <v>174.85</v>
      </c>
      <c r="L43" s="8">
        <v>139.84</v>
      </c>
      <c r="M43" s="8">
        <v>136.36</v>
      </c>
      <c r="N43" s="8">
        <v>120.04</v>
      </c>
      <c r="O43" s="8">
        <v>112.7</v>
      </c>
      <c r="P43" s="8">
        <v>97.61</v>
      </c>
      <c r="Q43" s="8">
        <v>0</v>
      </c>
      <c r="R43" s="8">
        <v>2.11</v>
      </c>
      <c r="S43" s="8">
        <v>1.97</v>
      </c>
      <c r="T43" s="8">
        <v>1.71</v>
      </c>
      <c r="U43" s="8">
        <v>3.42</v>
      </c>
      <c r="V43" s="8">
        <v>2.66</v>
      </c>
      <c r="W43" s="8">
        <v>0.95</v>
      </c>
      <c r="X43" s="8">
        <v>1.06</v>
      </c>
      <c r="Y43" s="8">
        <v>1.06</v>
      </c>
      <c r="Z43" s="8">
        <v>0</v>
      </c>
      <c r="AA43" s="8">
        <v>0.72</v>
      </c>
      <c r="AB43" s="8">
        <v>0</v>
      </c>
      <c r="AC43" s="8">
        <v>0</v>
      </c>
      <c r="AD43" s="8">
        <v>3.11</v>
      </c>
      <c r="AE43" s="8">
        <v>0.42</v>
      </c>
      <c r="AF43" s="8">
        <v>0</v>
      </c>
      <c r="AG43" s="8">
        <v>0.38</v>
      </c>
      <c r="AH43" s="8">
        <v>0.27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0.19</v>
      </c>
      <c r="AO43" s="8">
        <v>0.69</v>
      </c>
      <c r="AP43" s="8">
        <v>0.46</v>
      </c>
      <c r="AQ43" s="8">
        <v>0.64</v>
      </c>
      <c r="AR43" s="8">
        <v>0.32</v>
      </c>
      <c r="AS43" s="8">
        <v>56.44</v>
      </c>
      <c r="AT43" s="8">
        <v>31.44</v>
      </c>
      <c r="AU43" s="8">
        <v>40.51</v>
      </c>
      <c r="AV43" s="8">
        <v>44.34</v>
      </c>
      <c r="AW43" s="8">
        <v>14.68</v>
      </c>
      <c r="AX43" s="8">
        <v>387.29</v>
      </c>
      <c r="AY43" s="8">
        <v>320.72</v>
      </c>
      <c r="AZ43" s="8">
        <v>310.6</v>
      </c>
      <c r="BA43" s="8">
        <v>310.61</v>
      </c>
      <c r="BB43" s="8">
        <v>294.88</v>
      </c>
      <c r="BC43" s="8">
        <v>295.48</v>
      </c>
      <c r="BD43" s="8">
        <v>320.17</v>
      </c>
      <c r="BE43" s="8">
        <v>290.92</v>
      </c>
      <c r="BF43" s="8">
        <v>294.09</v>
      </c>
      <c r="BG43" s="8">
        <v>256.78</v>
      </c>
      <c r="BH43" s="8">
        <v>301.55</v>
      </c>
      <c r="BI43" s="8">
        <v>227.75</v>
      </c>
      <c r="BJ43" s="8">
        <v>180.09</v>
      </c>
      <c r="BK43" s="8">
        <v>27.26</v>
      </c>
      <c r="BL43" s="8">
        <v>10.01</v>
      </c>
      <c r="BM43" s="8">
        <v>11.69</v>
      </c>
      <c r="BN43" s="8">
        <v>6.55</v>
      </c>
      <c r="BO43" s="8">
        <v>16.78</v>
      </c>
      <c r="BP43" s="8">
        <v>4.53</v>
      </c>
      <c r="BQ43" s="8">
        <v>2.38</v>
      </c>
      <c r="BR43" s="8">
        <v>0</v>
      </c>
      <c r="BS43" s="8">
        <v>4.54</v>
      </c>
      <c r="BT43" s="8">
        <v>1.21</v>
      </c>
      <c r="BU43" s="8">
        <v>6.68</v>
      </c>
      <c r="BV43" s="8">
        <v>1.95</v>
      </c>
      <c r="BW43" s="8">
        <v>2.06</v>
      </c>
      <c r="BX43" s="9">
        <v>5786.830000000001</v>
      </c>
    </row>
    <row r="44" spans="1:76" ht="15">
      <c r="A44" s="7" t="s">
        <v>157</v>
      </c>
      <c r="B44" s="7" t="s">
        <v>158</v>
      </c>
      <c r="C44" s="8">
        <v>6.24</v>
      </c>
      <c r="D44" s="8">
        <v>23.89</v>
      </c>
      <c r="E44" s="8">
        <v>17.48</v>
      </c>
      <c r="F44" s="8">
        <v>15.18</v>
      </c>
      <c r="G44" s="8">
        <v>13.51</v>
      </c>
      <c r="H44" s="8">
        <v>19.1</v>
      </c>
      <c r="I44" s="8">
        <v>6.3</v>
      </c>
      <c r="J44" s="8">
        <v>18.91</v>
      </c>
      <c r="K44" s="8">
        <v>24.4</v>
      </c>
      <c r="L44" s="8">
        <v>35.41</v>
      </c>
      <c r="M44" s="8">
        <v>51.52</v>
      </c>
      <c r="N44" s="8">
        <v>21.12</v>
      </c>
      <c r="O44" s="8">
        <v>18.13</v>
      </c>
      <c r="P44" s="8">
        <v>12.58</v>
      </c>
      <c r="Q44" s="8">
        <v>1.29</v>
      </c>
      <c r="R44" s="8">
        <v>0.94</v>
      </c>
      <c r="S44" s="8">
        <v>2.08</v>
      </c>
      <c r="T44" s="8">
        <v>0</v>
      </c>
      <c r="U44" s="8">
        <v>3.11</v>
      </c>
      <c r="V44" s="8">
        <v>0</v>
      </c>
      <c r="W44" s="8">
        <v>1.62</v>
      </c>
      <c r="X44" s="8">
        <v>2.13</v>
      </c>
      <c r="Y44" s="8">
        <v>2.79</v>
      </c>
      <c r="Z44" s="8">
        <v>0</v>
      </c>
      <c r="AA44" s="8">
        <v>0</v>
      </c>
      <c r="AB44" s="8">
        <v>0.34</v>
      </c>
      <c r="AC44" s="8">
        <v>1.35</v>
      </c>
      <c r="AD44" s="8">
        <v>0</v>
      </c>
      <c r="AE44" s="8">
        <v>0</v>
      </c>
      <c r="AF44" s="8">
        <v>1.01</v>
      </c>
      <c r="AG44" s="8">
        <v>0</v>
      </c>
      <c r="AH44" s="8">
        <v>0</v>
      </c>
      <c r="AI44" s="8">
        <v>0</v>
      </c>
      <c r="AJ44" s="8">
        <v>0</v>
      </c>
      <c r="AK44" s="8">
        <v>0.91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21.64</v>
      </c>
      <c r="AT44" s="8">
        <v>9.94</v>
      </c>
      <c r="AU44" s="8">
        <v>13.66</v>
      </c>
      <c r="AV44" s="8">
        <v>19.22</v>
      </c>
      <c r="AW44" s="8">
        <v>0</v>
      </c>
      <c r="AX44" s="8">
        <v>106.09</v>
      </c>
      <c r="AY44" s="8">
        <v>96.97</v>
      </c>
      <c r="AZ44" s="8">
        <v>86.8</v>
      </c>
      <c r="BA44" s="8">
        <v>91.13</v>
      </c>
      <c r="BB44" s="8">
        <v>84.69</v>
      </c>
      <c r="BC44" s="8">
        <v>85.08</v>
      </c>
      <c r="BD44" s="8">
        <v>76.23</v>
      </c>
      <c r="BE44" s="8">
        <v>89.65</v>
      </c>
      <c r="BF44" s="8">
        <v>92.87</v>
      </c>
      <c r="BG44" s="8">
        <v>73.02</v>
      </c>
      <c r="BH44" s="8">
        <v>95.15</v>
      </c>
      <c r="BI44" s="8">
        <v>38.43</v>
      </c>
      <c r="BJ44" s="8">
        <v>56.75</v>
      </c>
      <c r="BK44" s="8">
        <v>17.14</v>
      </c>
      <c r="BL44" s="8">
        <v>0</v>
      </c>
      <c r="BM44" s="8">
        <v>0</v>
      </c>
      <c r="BN44" s="8">
        <v>0</v>
      </c>
      <c r="BO44" s="8">
        <v>0.14</v>
      </c>
      <c r="BP44" s="8">
        <v>0</v>
      </c>
      <c r="BQ44" s="8">
        <v>0.13</v>
      </c>
      <c r="BR44" s="8">
        <v>0</v>
      </c>
      <c r="BS44" s="8">
        <v>0</v>
      </c>
      <c r="BT44" s="8">
        <v>0.12</v>
      </c>
      <c r="BU44" s="8">
        <v>0</v>
      </c>
      <c r="BV44" s="8">
        <v>0</v>
      </c>
      <c r="BW44" s="8">
        <v>0</v>
      </c>
      <c r="BX44" s="9">
        <v>1456.1900000000003</v>
      </c>
    </row>
    <row r="45" spans="1:76" ht="15">
      <c r="A45" s="7" t="s">
        <v>159</v>
      </c>
      <c r="B45" s="7" t="s">
        <v>160</v>
      </c>
      <c r="C45" s="8">
        <v>97.01</v>
      </c>
      <c r="D45" s="8">
        <v>44.26</v>
      </c>
      <c r="E45" s="8">
        <v>27.44</v>
      </c>
      <c r="F45" s="8">
        <v>26.11</v>
      </c>
      <c r="G45" s="8">
        <v>47</v>
      </c>
      <c r="H45" s="8">
        <v>50.01</v>
      </c>
      <c r="I45" s="8">
        <v>34.08</v>
      </c>
      <c r="J45" s="8">
        <v>44.3</v>
      </c>
      <c r="K45" s="8">
        <v>45.16</v>
      </c>
      <c r="L45" s="8">
        <v>48.4</v>
      </c>
      <c r="M45" s="8">
        <v>75.85</v>
      </c>
      <c r="N45" s="8">
        <v>58.86</v>
      </c>
      <c r="O45" s="8">
        <v>60.73</v>
      </c>
      <c r="P45" s="8">
        <v>32.95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0.12</v>
      </c>
      <c r="AP45" s="8">
        <v>0</v>
      </c>
      <c r="AQ45" s="8">
        <v>0</v>
      </c>
      <c r="AR45" s="8">
        <v>0</v>
      </c>
      <c r="AS45" s="8">
        <v>24.06</v>
      </c>
      <c r="AT45" s="8">
        <v>23.96</v>
      </c>
      <c r="AU45" s="8">
        <v>25.86</v>
      </c>
      <c r="AV45" s="8">
        <v>31.45</v>
      </c>
      <c r="AW45" s="8">
        <v>0</v>
      </c>
      <c r="AX45" s="8">
        <v>160.69</v>
      </c>
      <c r="AY45" s="8">
        <v>136.64</v>
      </c>
      <c r="AZ45" s="8">
        <v>140.63</v>
      </c>
      <c r="BA45" s="8">
        <v>166.51</v>
      </c>
      <c r="BB45" s="8">
        <v>157.14</v>
      </c>
      <c r="BC45" s="8">
        <v>141.04</v>
      </c>
      <c r="BD45" s="8">
        <v>143.09</v>
      </c>
      <c r="BE45" s="8">
        <v>162.14</v>
      </c>
      <c r="BF45" s="8">
        <v>165.27</v>
      </c>
      <c r="BG45" s="8">
        <v>175.6</v>
      </c>
      <c r="BH45" s="8">
        <v>149.88</v>
      </c>
      <c r="BI45" s="8">
        <v>101.7</v>
      </c>
      <c r="BJ45" s="8">
        <v>79.16</v>
      </c>
      <c r="BK45" s="8">
        <v>0</v>
      </c>
      <c r="BL45" s="8">
        <v>1.8</v>
      </c>
      <c r="BM45" s="8">
        <v>0.73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v>2679.63</v>
      </c>
    </row>
    <row r="46" spans="1:88" ht="15">
      <c r="A46" s="7" t="s">
        <v>161</v>
      </c>
      <c r="B46" s="7" t="s">
        <v>162</v>
      </c>
      <c r="C46" s="8">
        <v>329.92</v>
      </c>
      <c r="D46" s="8">
        <v>386.65</v>
      </c>
      <c r="E46" s="8">
        <v>505.69</v>
      </c>
      <c r="F46" s="8">
        <v>702.65</v>
      </c>
      <c r="G46" s="8">
        <v>905.65</v>
      </c>
      <c r="H46" s="8">
        <v>900.81</v>
      </c>
      <c r="I46" s="8">
        <v>873</v>
      </c>
      <c r="J46" s="8">
        <v>851.77</v>
      </c>
      <c r="K46" s="8">
        <v>721.35</v>
      </c>
      <c r="L46" s="8">
        <v>743.24</v>
      </c>
      <c r="M46" s="8">
        <v>724.96</v>
      </c>
      <c r="N46" s="8">
        <v>606.71</v>
      </c>
      <c r="O46" s="8">
        <v>590.24</v>
      </c>
      <c r="P46" s="8">
        <v>585.13</v>
      </c>
      <c r="Q46" s="8">
        <v>71.57</v>
      </c>
      <c r="R46" s="8">
        <v>44.93</v>
      </c>
      <c r="S46" s="8">
        <v>37.94</v>
      </c>
      <c r="T46" s="8">
        <v>31.86</v>
      </c>
      <c r="U46" s="8">
        <v>34.44</v>
      </c>
      <c r="V46" s="8">
        <v>35.54</v>
      </c>
      <c r="W46" s="8">
        <v>21.89</v>
      </c>
      <c r="X46" s="8">
        <v>15.57</v>
      </c>
      <c r="Y46" s="8">
        <v>19.46</v>
      </c>
      <c r="Z46" s="8">
        <v>15.35</v>
      </c>
      <c r="AA46" s="8">
        <v>11.38</v>
      </c>
      <c r="AB46" s="8">
        <v>12.5</v>
      </c>
      <c r="AC46" s="8">
        <v>11.05</v>
      </c>
      <c r="AD46" s="8">
        <v>18.71</v>
      </c>
      <c r="AE46" s="8">
        <v>7.41</v>
      </c>
      <c r="AF46" s="8">
        <v>3.3</v>
      </c>
      <c r="AG46" s="8">
        <v>4.16</v>
      </c>
      <c r="AH46" s="8">
        <v>3.1</v>
      </c>
      <c r="AI46" s="8">
        <v>3.23</v>
      </c>
      <c r="AJ46" s="8">
        <v>5.2</v>
      </c>
      <c r="AK46" s="8">
        <v>1.17</v>
      </c>
      <c r="AL46" s="8">
        <v>3.67</v>
      </c>
      <c r="AM46" s="8">
        <v>3.5</v>
      </c>
      <c r="AN46" s="8">
        <v>0.16</v>
      </c>
      <c r="AO46" s="8">
        <v>3.64</v>
      </c>
      <c r="AP46" s="8">
        <v>3.68</v>
      </c>
      <c r="AQ46" s="8">
        <v>2.1</v>
      </c>
      <c r="AR46" s="8">
        <v>10.65</v>
      </c>
      <c r="AS46" s="8">
        <v>303.95</v>
      </c>
      <c r="AT46" s="8">
        <v>193.03</v>
      </c>
      <c r="AU46" s="8">
        <v>196.73</v>
      </c>
      <c r="AV46" s="8">
        <v>311.4</v>
      </c>
      <c r="AW46" s="8">
        <v>103.67</v>
      </c>
      <c r="AX46" s="8">
        <v>2319.4</v>
      </c>
      <c r="AY46" s="8">
        <v>2119.25</v>
      </c>
      <c r="AZ46" s="8">
        <v>2124.18</v>
      </c>
      <c r="BA46" s="8">
        <v>2275.7</v>
      </c>
      <c r="BB46" s="8">
        <v>2342.75</v>
      </c>
      <c r="BC46" s="8">
        <v>2376.67</v>
      </c>
      <c r="BD46" s="8">
        <v>2362.76</v>
      </c>
      <c r="BE46" s="8">
        <v>2365.62</v>
      </c>
      <c r="BF46" s="8">
        <v>2411.57</v>
      </c>
      <c r="BG46" s="8">
        <v>2269.95</v>
      </c>
      <c r="BH46" s="8">
        <v>2061.79</v>
      </c>
      <c r="BI46" s="8">
        <v>1791.73</v>
      </c>
      <c r="BJ46" s="8">
        <v>1712.12</v>
      </c>
      <c r="BK46" s="8">
        <v>797.96</v>
      </c>
      <c r="BL46" s="8">
        <v>695.28</v>
      </c>
      <c r="BM46" s="8">
        <v>558.01</v>
      </c>
      <c r="BN46" s="8">
        <v>358.4</v>
      </c>
      <c r="BO46" s="8">
        <v>222.81</v>
      </c>
      <c r="BP46" s="8">
        <v>117.51</v>
      </c>
      <c r="BQ46" s="8">
        <v>74.59</v>
      </c>
      <c r="BR46" s="8">
        <v>52.46</v>
      </c>
      <c r="BS46" s="8">
        <v>57.32</v>
      </c>
      <c r="BT46" s="8">
        <v>83.61</v>
      </c>
      <c r="BU46" s="8">
        <v>91.95</v>
      </c>
      <c r="BV46" s="8">
        <v>79.59</v>
      </c>
      <c r="BW46" s="8">
        <v>50.89</v>
      </c>
      <c r="BX46" s="9">
        <v>42747.579999999994</v>
      </c>
      <c r="CJ46" s="10"/>
    </row>
    <row r="47" spans="1:76" ht="15">
      <c r="A47" s="7" t="s">
        <v>163</v>
      </c>
      <c r="B47" s="7" t="s">
        <v>164</v>
      </c>
      <c r="C47" s="8">
        <v>80.68</v>
      </c>
      <c r="D47" s="8">
        <v>344.1</v>
      </c>
      <c r="E47" s="8">
        <v>522.08</v>
      </c>
      <c r="F47" s="8">
        <v>609.32</v>
      </c>
      <c r="G47" s="8">
        <v>693.05</v>
      </c>
      <c r="H47" s="8">
        <v>700.01</v>
      </c>
      <c r="I47" s="8">
        <v>699.94</v>
      </c>
      <c r="J47" s="8">
        <v>668.55</v>
      </c>
      <c r="K47" s="8">
        <v>653.08</v>
      </c>
      <c r="L47" s="8">
        <v>638.22</v>
      </c>
      <c r="M47" s="8">
        <v>599.46</v>
      </c>
      <c r="N47" s="8">
        <v>529.76</v>
      </c>
      <c r="O47" s="8">
        <v>498.29</v>
      </c>
      <c r="P47" s="8">
        <v>564.73</v>
      </c>
      <c r="Q47" s="8">
        <v>97.63</v>
      </c>
      <c r="R47" s="8">
        <v>7.51</v>
      </c>
      <c r="S47" s="8">
        <v>4.79</v>
      </c>
      <c r="T47" s="8">
        <v>4.63</v>
      </c>
      <c r="U47" s="8">
        <v>7.82</v>
      </c>
      <c r="V47" s="8">
        <v>15.9</v>
      </c>
      <c r="W47" s="8">
        <v>15.32</v>
      </c>
      <c r="X47" s="8">
        <v>15.56</v>
      </c>
      <c r="Y47" s="8">
        <v>6.95</v>
      </c>
      <c r="Z47" s="8">
        <v>20.23</v>
      </c>
      <c r="AA47" s="8">
        <v>17.73</v>
      </c>
      <c r="AB47" s="8">
        <v>23.08</v>
      </c>
      <c r="AC47" s="8">
        <v>18.56</v>
      </c>
      <c r="AD47" s="8">
        <v>26.71</v>
      </c>
      <c r="AE47" s="8">
        <v>3.26</v>
      </c>
      <c r="AF47" s="8">
        <v>1.16</v>
      </c>
      <c r="AG47" s="8">
        <v>1.45</v>
      </c>
      <c r="AH47" s="8">
        <v>0.34</v>
      </c>
      <c r="AI47" s="8">
        <v>0</v>
      </c>
      <c r="AJ47" s="8">
        <v>2.53</v>
      </c>
      <c r="AK47" s="8">
        <v>1.38</v>
      </c>
      <c r="AL47" s="8">
        <v>0.06</v>
      </c>
      <c r="AM47" s="8">
        <v>1.09</v>
      </c>
      <c r="AN47" s="8">
        <v>2.21</v>
      </c>
      <c r="AO47" s="8">
        <v>3.56</v>
      </c>
      <c r="AP47" s="8">
        <v>5.3</v>
      </c>
      <c r="AQ47" s="8">
        <v>2.88</v>
      </c>
      <c r="AR47" s="8">
        <v>2.95</v>
      </c>
      <c r="AS47" s="8">
        <v>404.65</v>
      </c>
      <c r="AT47" s="8">
        <v>293.06</v>
      </c>
      <c r="AU47" s="8">
        <v>307.6</v>
      </c>
      <c r="AV47" s="8">
        <v>566.86</v>
      </c>
      <c r="AW47" s="8">
        <v>12.61</v>
      </c>
      <c r="AX47" s="8">
        <v>2746.05</v>
      </c>
      <c r="AY47" s="8">
        <v>2377.08</v>
      </c>
      <c r="AZ47" s="8">
        <v>2233.48</v>
      </c>
      <c r="BA47" s="8">
        <v>2309.89</v>
      </c>
      <c r="BB47" s="8">
        <v>2572.8</v>
      </c>
      <c r="BC47" s="8">
        <v>2387.28</v>
      </c>
      <c r="BD47" s="8">
        <v>2574.79</v>
      </c>
      <c r="BE47" s="8">
        <v>2489.93</v>
      </c>
      <c r="BF47" s="8">
        <v>2575.91</v>
      </c>
      <c r="BG47" s="8">
        <v>2250.97</v>
      </c>
      <c r="BH47" s="8">
        <v>2271.95</v>
      </c>
      <c r="BI47" s="8">
        <v>1956.59</v>
      </c>
      <c r="BJ47" s="8">
        <v>1579.23</v>
      </c>
      <c r="BK47" s="8">
        <v>250.91</v>
      </c>
      <c r="BL47" s="8">
        <v>180.64</v>
      </c>
      <c r="BM47" s="8">
        <v>139.62</v>
      </c>
      <c r="BN47" s="8">
        <v>138.52</v>
      </c>
      <c r="BO47" s="8">
        <v>136.83</v>
      </c>
      <c r="BP47" s="8">
        <v>113.8</v>
      </c>
      <c r="BQ47" s="8">
        <v>53.35</v>
      </c>
      <c r="BR47" s="8">
        <v>44.86</v>
      </c>
      <c r="BS47" s="8">
        <v>38.16</v>
      </c>
      <c r="BT47" s="8">
        <v>26.65</v>
      </c>
      <c r="BU47" s="8">
        <v>33.61</v>
      </c>
      <c r="BV47" s="8">
        <v>33.49</v>
      </c>
      <c r="BW47" s="8">
        <v>32.47</v>
      </c>
      <c r="BX47" s="9">
        <v>41245.50000000001</v>
      </c>
    </row>
    <row r="48" spans="1:88" ht="15">
      <c r="A48" s="7" t="s">
        <v>165</v>
      </c>
      <c r="B48" s="7" t="s">
        <v>166</v>
      </c>
      <c r="C48" s="8">
        <v>89.57</v>
      </c>
      <c r="D48" s="8">
        <v>162.11</v>
      </c>
      <c r="E48" s="8">
        <v>188.62</v>
      </c>
      <c r="F48" s="8">
        <v>244.92</v>
      </c>
      <c r="G48" s="8">
        <v>312.72</v>
      </c>
      <c r="H48" s="8">
        <v>280.03</v>
      </c>
      <c r="I48" s="8">
        <v>302.84</v>
      </c>
      <c r="J48" s="8">
        <v>322.01</v>
      </c>
      <c r="K48" s="8">
        <v>275.65</v>
      </c>
      <c r="L48" s="8">
        <v>294.59</v>
      </c>
      <c r="M48" s="8">
        <v>232.88</v>
      </c>
      <c r="N48" s="8">
        <v>175.99</v>
      </c>
      <c r="O48" s="8">
        <v>148.1</v>
      </c>
      <c r="P48" s="8">
        <v>155.18</v>
      </c>
      <c r="Q48" s="8">
        <v>6.29</v>
      </c>
      <c r="R48" s="8">
        <v>1.08</v>
      </c>
      <c r="S48" s="8">
        <v>6.08</v>
      </c>
      <c r="T48" s="8">
        <v>1.87</v>
      </c>
      <c r="U48" s="8">
        <v>8.46</v>
      </c>
      <c r="V48" s="8">
        <v>8.34</v>
      </c>
      <c r="W48" s="8">
        <v>4.06</v>
      </c>
      <c r="X48" s="8">
        <v>5.21</v>
      </c>
      <c r="Y48" s="8">
        <v>12.09</v>
      </c>
      <c r="Z48" s="8">
        <v>17.44</v>
      </c>
      <c r="AA48" s="8">
        <v>23.15</v>
      </c>
      <c r="AB48" s="8">
        <v>14.29</v>
      </c>
      <c r="AC48" s="8">
        <v>8.78</v>
      </c>
      <c r="AD48" s="8">
        <v>8.7</v>
      </c>
      <c r="AE48" s="8">
        <v>16.82</v>
      </c>
      <c r="AF48" s="8">
        <v>8.52</v>
      </c>
      <c r="AG48" s="8">
        <v>3.35</v>
      </c>
      <c r="AH48" s="8">
        <v>5.13</v>
      </c>
      <c r="AI48" s="8">
        <v>8.13</v>
      </c>
      <c r="AJ48" s="8">
        <v>8.13</v>
      </c>
      <c r="AK48" s="8">
        <v>7.82</v>
      </c>
      <c r="AL48" s="8">
        <v>5.86</v>
      </c>
      <c r="AM48" s="8">
        <v>5.1</v>
      </c>
      <c r="AN48" s="8">
        <v>8.4</v>
      </c>
      <c r="AO48" s="8">
        <v>11.95</v>
      </c>
      <c r="AP48" s="8">
        <v>6.54</v>
      </c>
      <c r="AQ48" s="8">
        <v>3.99</v>
      </c>
      <c r="AR48" s="8">
        <v>15.26</v>
      </c>
      <c r="AS48" s="8">
        <v>198.97</v>
      </c>
      <c r="AT48" s="8">
        <v>177.02</v>
      </c>
      <c r="AU48" s="8">
        <v>143.47</v>
      </c>
      <c r="AV48" s="8">
        <v>116.89</v>
      </c>
      <c r="AW48" s="8">
        <v>13.62</v>
      </c>
      <c r="AX48" s="8">
        <v>918.45</v>
      </c>
      <c r="AY48" s="8">
        <v>805.74</v>
      </c>
      <c r="AZ48" s="8">
        <v>758.77</v>
      </c>
      <c r="BA48" s="8">
        <v>828.18</v>
      </c>
      <c r="BB48" s="8">
        <v>814.17</v>
      </c>
      <c r="BC48" s="8">
        <v>922.59</v>
      </c>
      <c r="BD48" s="8">
        <v>956.14</v>
      </c>
      <c r="BE48" s="8">
        <v>966.22</v>
      </c>
      <c r="BF48" s="8">
        <v>1034.41</v>
      </c>
      <c r="BG48" s="8">
        <v>1064.78</v>
      </c>
      <c r="BH48" s="8">
        <v>1052.44</v>
      </c>
      <c r="BI48" s="8">
        <v>1033.68</v>
      </c>
      <c r="BJ48" s="8">
        <v>994.49</v>
      </c>
      <c r="BK48" s="8">
        <v>303.32</v>
      </c>
      <c r="BL48" s="8">
        <v>260.82</v>
      </c>
      <c r="BM48" s="8">
        <v>197.31</v>
      </c>
      <c r="BN48" s="8">
        <v>153.17</v>
      </c>
      <c r="BO48" s="8">
        <v>110.26</v>
      </c>
      <c r="BP48" s="8">
        <v>93.36</v>
      </c>
      <c r="BQ48" s="8">
        <v>39.06</v>
      </c>
      <c r="BR48" s="8">
        <v>26.52</v>
      </c>
      <c r="BS48" s="8">
        <v>32.98</v>
      </c>
      <c r="BT48" s="8">
        <v>46.37</v>
      </c>
      <c r="BU48" s="8">
        <v>32.25</v>
      </c>
      <c r="BV48" s="8">
        <v>34.22</v>
      </c>
      <c r="BW48" s="8">
        <v>14.52</v>
      </c>
      <c r="BX48" s="9">
        <v>17570.24</v>
      </c>
      <c r="BY48" s="2">
        <v>17570.24000000001</v>
      </c>
      <c r="CJ48" s="10"/>
    </row>
    <row r="49" spans="1:88" ht="15">
      <c r="A49" s="7" t="s">
        <v>167</v>
      </c>
      <c r="B49" s="7" t="s">
        <v>168</v>
      </c>
      <c r="C49" s="8">
        <v>57.42</v>
      </c>
      <c r="D49" s="8">
        <v>69.16</v>
      </c>
      <c r="E49" s="8">
        <v>88.36</v>
      </c>
      <c r="F49" s="8">
        <v>103.85</v>
      </c>
      <c r="G49" s="8">
        <v>118.18</v>
      </c>
      <c r="H49" s="8">
        <v>134.58</v>
      </c>
      <c r="I49" s="8">
        <v>141.52</v>
      </c>
      <c r="J49" s="8">
        <v>145.6</v>
      </c>
      <c r="K49" s="8">
        <v>163.37</v>
      </c>
      <c r="L49" s="8">
        <v>152.25</v>
      </c>
      <c r="M49" s="8">
        <v>179.08</v>
      </c>
      <c r="N49" s="8">
        <v>160.2</v>
      </c>
      <c r="O49" s="8">
        <v>131.99</v>
      </c>
      <c r="P49" s="8">
        <v>103.34</v>
      </c>
      <c r="Q49" s="8">
        <v>3.93</v>
      </c>
      <c r="R49" s="8">
        <v>3.24</v>
      </c>
      <c r="S49" s="8">
        <v>0</v>
      </c>
      <c r="T49" s="8">
        <v>9.52</v>
      </c>
      <c r="U49" s="8">
        <v>4.96</v>
      </c>
      <c r="V49" s="8">
        <v>4.89</v>
      </c>
      <c r="W49" s="8">
        <v>0</v>
      </c>
      <c r="X49" s="8">
        <v>5.2</v>
      </c>
      <c r="Y49" s="8">
        <v>0</v>
      </c>
      <c r="Z49" s="8">
        <v>6.02</v>
      </c>
      <c r="AA49" s="8">
        <v>1.93</v>
      </c>
      <c r="AB49" s="8">
        <v>1.02</v>
      </c>
      <c r="AC49" s="8">
        <v>2.06</v>
      </c>
      <c r="AD49" s="8">
        <v>5</v>
      </c>
      <c r="AE49" s="8">
        <v>0</v>
      </c>
      <c r="AF49" s="8">
        <v>0</v>
      </c>
      <c r="AG49" s="8">
        <v>0.88</v>
      </c>
      <c r="AH49" s="8">
        <v>0</v>
      </c>
      <c r="AI49" s="8">
        <v>0</v>
      </c>
      <c r="AJ49" s="8">
        <v>0</v>
      </c>
      <c r="AK49" s="8">
        <v>0</v>
      </c>
      <c r="AL49" s="8">
        <v>0.83</v>
      </c>
      <c r="AM49" s="8">
        <v>0</v>
      </c>
      <c r="AN49" s="8">
        <v>0.3</v>
      </c>
      <c r="AO49" s="8">
        <v>2.69</v>
      </c>
      <c r="AP49" s="8">
        <v>0.95</v>
      </c>
      <c r="AQ49" s="8">
        <v>0</v>
      </c>
      <c r="AR49" s="8">
        <v>2.33</v>
      </c>
      <c r="AS49" s="8">
        <v>60.37</v>
      </c>
      <c r="AT49" s="8">
        <v>37.91</v>
      </c>
      <c r="AU49" s="8">
        <v>49.34</v>
      </c>
      <c r="AV49" s="8">
        <v>40.4</v>
      </c>
      <c r="AW49" s="8">
        <v>0</v>
      </c>
      <c r="AX49" s="8">
        <v>482.05</v>
      </c>
      <c r="AY49" s="8">
        <v>434.69</v>
      </c>
      <c r="AZ49" s="8">
        <v>442.27</v>
      </c>
      <c r="BA49" s="8">
        <v>427.83</v>
      </c>
      <c r="BB49" s="8">
        <v>420.36</v>
      </c>
      <c r="BC49" s="8">
        <v>462.49</v>
      </c>
      <c r="BD49" s="8">
        <v>382.42</v>
      </c>
      <c r="BE49" s="8">
        <v>482.6</v>
      </c>
      <c r="BF49" s="8">
        <v>383.21</v>
      </c>
      <c r="BG49" s="8">
        <v>426.5</v>
      </c>
      <c r="BH49" s="8">
        <v>460.89</v>
      </c>
      <c r="BI49" s="8">
        <v>418.53</v>
      </c>
      <c r="BJ49" s="8">
        <v>367.89</v>
      </c>
      <c r="BK49" s="8">
        <v>56.4</v>
      </c>
      <c r="BL49" s="8">
        <v>45.17</v>
      </c>
      <c r="BM49" s="8">
        <v>41.61</v>
      </c>
      <c r="BN49" s="8">
        <v>43.23</v>
      </c>
      <c r="BO49" s="8">
        <v>33.63</v>
      </c>
      <c r="BP49" s="8">
        <v>25.56</v>
      </c>
      <c r="BQ49" s="8">
        <v>22.43</v>
      </c>
      <c r="BR49" s="8">
        <v>25.43</v>
      </c>
      <c r="BS49" s="8">
        <v>31.6</v>
      </c>
      <c r="BT49" s="8">
        <v>45.14</v>
      </c>
      <c r="BU49" s="8">
        <v>38.15</v>
      </c>
      <c r="BV49" s="8">
        <v>22.99</v>
      </c>
      <c r="BW49" s="8">
        <v>11.84</v>
      </c>
      <c r="BX49" s="9">
        <v>8027.580000000001</v>
      </c>
      <c r="CJ49" s="10"/>
    </row>
    <row r="50" spans="1:76" ht="15">
      <c r="A50" s="7" t="s">
        <v>169</v>
      </c>
      <c r="B50" s="7" t="s">
        <v>170</v>
      </c>
      <c r="C50" s="8">
        <v>76.32</v>
      </c>
      <c r="D50" s="8">
        <v>120.9</v>
      </c>
      <c r="E50" s="8">
        <v>160.61</v>
      </c>
      <c r="F50" s="8">
        <v>145.62</v>
      </c>
      <c r="G50" s="8">
        <v>141.78</v>
      </c>
      <c r="H50" s="8">
        <v>158.56</v>
      </c>
      <c r="I50" s="8">
        <v>146.9</v>
      </c>
      <c r="J50" s="8">
        <v>168.56</v>
      </c>
      <c r="K50" s="8">
        <v>133.36</v>
      </c>
      <c r="L50" s="8">
        <v>137.02</v>
      </c>
      <c r="M50" s="8">
        <v>145.58</v>
      </c>
      <c r="N50" s="8">
        <v>119.62</v>
      </c>
      <c r="O50" s="8">
        <v>98.32</v>
      </c>
      <c r="P50" s="8">
        <v>135.31</v>
      </c>
      <c r="Q50" s="8">
        <v>0</v>
      </c>
      <c r="R50" s="8">
        <v>1.06</v>
      </c>
      <c r="S50" s="8">
        <v>2.16</v>
      </c>
      <c r="T50" s="8">
        <v>2.98</v>
      </c>
      <c r="U50" s="8">
        <v>2.84</v>
      </c>
      <c r="V50" s="8">
        <v>4.34</v>
      </c>
      <c r="W50" s="8">
        <v>2.93</v>
      </c>
      <c r="X50" s="8">
        <v>2.1</v>
      </c>
      <c r="Y50" s="8">
        <v>1.01</v>
      </c>
      <c r="Z50" s="8">
        <v>4.28</v>
      </c>
      <c r="AA50" s="8">
        <v>5.28</v>
      </c>
      <c r="AB50" s="8">
        <v>1.96</v>
      </c>
      <c r="AC50" s="8">
        <v>1.78</v>
      </c>
      <c r="AD50" s="8">
        <v>4.58</v>
      </c>
      <c r="AE50" s="8">
        <v>0</v>
      </c>
      <c r="AF50" s="8">
        <v>0</v>
      </c>
      <c r="AG50" s="8">
        <v>1.09</v>
      </c>
      <c r="AH50" s="8">
        <v>2.2</v>
      </c>
      <c r="AI50" s="8">
        <v>1.91</v>
      </c>
      <c r="AJ50" s="8">
        <v>1.1</v>
      </c>
      <c r="AK50" s="8">
        <v>0.19</v>
      </c>
      <c r="AL50" s="8">
        <v>1.06</v>
      </c>
      <c r="AM50" s="8">
        <v>2.03</v>
      </c>
      <c r="AN50" s="8">
        <v>4.54</v>
      </c>
      <c r="AO50" s="8">
        <v>2.35</v>
      </c>
      <c r="AP50" s="8">
        <v>0.93</v>
      </c>
      <c r="AQ50" s="8">
        <v>0.9</v>
      </c>
      <c r="AR50" s="8">
        <v>1.16</v>
      </c>
      <c r="AS50" s="8">
        <v>102.09</v>
      </c>
      <c r="AT50" s="8">
        <v>68.38</v>
      </c>
      <c r="AU50" s="8">
        <v>86.89</v>
      </c>
      <c r="AV50" s="8">
        <v>154.21</v>
      </c>
      <c r="AW50" s="8">
        <v>4.07</v>
      </c>
      <c r="AX50" s="8">
        <v>775.72</v>
      </c>
      <c r="AY50" s="8">
        <v>690.46</v>
      </c>
      <c r="AZ50" s="8">
        <v>650.99</v>
      </c>
      <c r="BA50" s="8">
        <v>658.07</v>
      </c>
      <c r="BB50" s="8">
        <v>735.61</v>
      </c>
      <c r="BC50" s="8">
        <v>677.1</v>
      </c>
      <c r="BD50" s="8">
        <v>748.82</v>
      </c>
      <c r="BE50" s="8">
        <v>776.72</v>
      </c>
      <c r="BF50" s="8">
        <v>784.07</v>
      </c>
      <c r="BG50" s="8">
        <v>684.86</v>
      </c>
      <c r="BH50" s="8">
        <v>645.3</v>
      </c>
      <c r="BI50" s="8">
        <v>565.34</v>
      </c>
      <c r="BJ50" s="8">
        <v>517.37</v>
      </c>
      <c r="BK50" s="8">
        <v>4.09</v>
      </c>
      <c r="BL50" s="8">
        <v>5.62</v>
      </c>
      <c r="BM50" s="8">
        <v>7.33</v>
      </c>
      <c r="BN50" s="8">
        <v>7.93</v>
      </c>
      <c r="BO50" s="8">
        <v>2.98</v>
      </c>
      <c r="BP50" s="8">
        <v>10.03</v>
      </c>
      <c r="BQ50" s="8">
        <v>2.36</v>
      </c>
      <c r="BR50" s="8">
        <v>1.3</v>
      </c>
      <c r="BS50" s="8">
        <v>3.18</v>
      </c>
      <c r="BT50" s="8">
        <v>2.64</v>
      </c>
      <c r="BU50" s="8">
        <v>1.51</v>
      </c>
      <c r="BV50" s="8">
        <v>0.7</v>
      </c>
      <c r="BW50" s="8">
        <v>1.05</v>
      </c>
      <c r="BX50" s="9">
        <v>11322.010000000002</v>
      </c>
    </row>
    <row r="51" spans="1:76" ht="15">
      <c r="A51" s="7" t="s">
        <v>171</v>
      </c>
      <c r="B51" s="7" t="s">
        <v>172</v>
      </c>
      <c r="C51" s="8">
        <v>189.35</v>
      </c>
      <c r="D51" s="8">
        <v>223.71</v>
      </c>
      <c r="E51" s="8">
        <v>306.38</v>
      </c>
      <c r="F51" s="8">
        <v>368.62</v>
      </c>
      <c r="G51" s="8">
        <v>431.44</v>
      </c>
      <c r="H51" s="8">
        <v>448.12</v>
      </c>
      <c r="I51" s="8">
        <v>416.11</v>
      </c>
      <c r="J51" s="8">
        <v>396.93</v>
      </c>
      <c r="K51" s="8">
        <v>443.26</v>
      </c>
      <c r="L51" s="8">
        <v>463.4</v>
      </c>
      <c r="M51" s="8">
        <v>516.75</v>
      </c>
      <c r="N51" s="8">
        <v>395.55</v>
      </c>
      <c r="O51" s="8">
        <v>292.4</v>
      </c>
      <c r="P51" s="8">
        <v>262.5</v>
      </c>
      <c r="Q51" s="8">
        <v>12.15</v>
      </c>
      <c r="R51" s="8">
        <v>13.19</v>
      </c>
      <c r="S51" s="8">
        <v>13.49</v>
      </c>
      <c r="T51" s="8">
        <v>16.55</v>
      </c>
      <c r="U51" s="8">
        <v>8.5</v>
      </c>
      <c r="V51" s="8">
        <v>8.85</v>
      </c>
      <c r="W51" s="8">
        <v>4.91</v>
      </c>
      <c r="X51" s="8">
        <v>5.58</v>
      </c>
      <c r="Y51" s="8">
        <v>8.16</v>
      </c>
      <c r="Z51" s="8">
        <v>9.77</v>
      </c>
      <c r="AA51" s="8">
        <v>8.57</v>
      </c>
      <c r="AB51" s="8">
        <v>11.82</v>
      </c>
      <c r="AC51" s="8">
        <v>9.17</v>
      </c>
      <c r="AD51" s="8">
        <v>37.5</v>
      </c>
      <c r="AE51" s="8">
        <v>4.02</v>
      </c>
      <c r="AF51" s="8">
        <v>4.3</v>
      </c>
      <c r="AG51" s="8">
        <v>3.99</v>
      </c>
      <c r="AH51" s="8">
        <v>10.08</v>
      </c>
      <c r="AI51" s="8">
        <v>4.06</v>
      </c>
      <c r="AJ51" s="8">
        <v>8.13</v>
      </c>
      <c r="AK51" s="8">
        <v>4.17</v>
      </c>
      <c r="AL51" s="8">
        <v>4.19</v>
      </c>
      <c r="AM51" s="8">
        <v>2.81</v>
      </c>
      <c r="AN51" s="8">
        <v>5.46</v>
      </c>
      <c r="AO51" s="8">
        <v>8.28</v>
      </c>
      <c r="AP51" s="8">
        <v>2.12</v>
      </c>
      <c r="AQ51" s="8">
        <v>5.88</v>
      </c>
      <c r="AR51" s="8">
        <v>14.91</v>
      </c>
      <c r="AS51" s="8">
        <v>250.56</v>
      </c>
      <c r="AT51" s="8">
        <v>200.89</v>
      </c>
      <c r="AU51" s="8">
        <v>192.51</v>
      </c>
      <c r="AV51" s="8">
        <v>230.05</v>
      </c>
      <c r="AW51" s="8">
        <v>14.92</v>
      </c>
      <c r="AX51" s="8">
        <v>2002.67</v>
      </c>
      <c r="AY51" s="8">
        <v>1752.87</v>
      </c>
      <c r="AZ51" s="8">
        <v>1667.72</v>
      </c>
      <c r="BA51" s="8">
        <v>1643.4</v>
      </c>
      <c r="BB51" s="8">
        <v>1607.56</v>
      </c>
      <c r="BC51" s="8">
        <v>1581.97</v>
      </c>
      <c r="BD51" s="8">
        <v>1614.33</v>
      </c>
      <c r="BE51" s="8">
        <v>1663.56</v>
      </c>
      <c r="BF51" s="8">
        <v>1814.35</v>
      </c>
      <c r="BG51" s="8">
        <v>1786.55</v>
      </c>
      <c r="BH51" s="8">
        <v>1723.38</v>
      </c>
      <c r="BI51" s="8">
        <v>1512.24</v>
      </c>
      <c r="BJ51" s="8">
        <v>1376.8</v>
      </c>
      <c r="BK51" s="8">
        <v>105.37</v>
      </c>
      <c r="BL51" s="8">
        <v>95.66</v>
      </c>
      <c r="BM51" s="8">
        <v>69.55</v>
      </c>
      <c r="BN51" s="8">
        <v>41.51</v>
      </c>
      <c r="BO51" s="8">
        <v>22.62</v>
      </c>
      <c r="BP51" s="8">
        <v>33.12</v>
      </c>
      <c r="BQ51" s="8">
        <v>19.78</v>
      </c>
      <c r="BR51" s="8">
        <v>20.45</v>
      </c>
      <c r="BS51" s="8">
        <v>13.55</v>
      </c>
      <c r="BT51" s="8">
        <v>18.5</v>
      </c>
      <c r="BU51" s="8">
        <v>18.81</v>
      </c>
      <c r="BV51" s="8">
        <v>9.94</v>
      </c>
      <c r="BW51" s="8">
        <v>11.78</v>
      </c>
      <c r="BX51" s="9">
        <v>28522.099999999988</v>
      </c>
    </row>
    <row r="52" spans="1:76" ht="15">
      <c r="A52" s="7" t="s">
        <v>173</v>
      </c>
      <c r="B52" s="7" t="s">
        <v>174</v>
      </c>
      <c r="C52" s="8">
        <v>47.09</v>
      </c>
      <c r="D52" s="8">
        <v>72.63</v>
      </c>
      <c r="E52" s="8">
        <v>99.88</v>
      </c>
      <c r="F52" s="8">
        <v>79.48</v>
      </c>
      <c r="G52" s="8">
        <v>110.92</v>
      </c>
      <c r="H52" s="8">
        <v>133.23</v>
      </c>
      <c r="I52" s="8">
        <v>125.77</v>
      </c>
      <c r="J52" s="8">
        <v>147.64</v>
      </c>
      <c r="K52" s="8">
        <v>129.32</v>
      </c>
      <c r="L52" s="8">
        <v>150.65</v>
      </c>
      <c r="M52" s="8">
        <v>164.7</v>
      </c>
      <c r="N52" s="8">
        <v>160.28</v>
      </c>
      <c r="O52" s="8">
        <v>92.65</v>
      </c>
      <c r="P52" s="8">
        <v>100.41</v>
      </c>
      <c r="Q52" s="8">
        <v>1.08</v>
      </c>
      <c r="R52" s="8">
        <v>0</v>
      </c>
      <c r="S52" s="8">
        <v>1.15</v>
      </c>
      <c r="T52" s="8">
        <v>3.51</v>
      </c>
      <c r="U52" s="8">
        <v>4.99</v>
      </c>
      <c r="V52" s="8">
        <v>4.02</v>
      </c>
      <c r="W52" s="8">
        <v>2.11</v>
      </c>
      <c r="X52" s="8">
        <v>0</v>
      </c>
      <c r="Y52" s="8">
        <v>1.92</v>
      </c>
      <c r="Z52" s="8">
        <v>0</v>
      </c>
      <c r="AA52" s="8">
        <v>0</v>
      </c>
      <c r="AB52" s="8">
        <v>1.13</v>
      </c>
      <c r="AC52" s="8">
        <v>0</v>
      </c>
      <c r="AD52" s="8">
        <v>2.17</v>
      </c>
      <c r="AE52" s="8">
        <v>0</v>
      </c>
      <c r="AF52" s="8">
        <v>0</v>
      </c>
      <c r="AG52" s="8">
        <v>0.19</v>
      </c>
      <c r="AH52" s="8">
        <v>0</v>
      </c>
      <c r="AI52" s="8">
        <v>0.46</v>
      </c>
      <c r="AJ52" s="8">
        <v>0.17</v>
      </c>
      <c r="AK52" s="8">
        <v>0.53</v>
      </c>
      <c r="AL52" s="8">
        <v>0.15</v>
      </c>
      <c r="AM52" s="8">
        <v>0.16</v>
      </c>
      <c r="AN52" s="8">
        <v>0</v>
      </c>
      <c r="AO52" s="8">
        <v>1.05</v>
      </c>
      <c r="AP52" s="8">
        <v>0.39</v>
      </c>
      <c r="AQ52" s="8">
        <v>1.63</v>
      </c>
      <c r="AR52" s="8">
        <v>0.94</v>
      </c>
      <c r="AS52" s="8">
        <v>49.87</v>
      </c>
      <c r="AT52" s="8">
        <v>60.85</v>
      </c>
      <c r="AU52" s="8">
        <v>54.75</v>
      </c>
      <c r="AV52" s="8">
        <v>52.15</v>
      </c>
      <c r="AW52" s="8">
        <v>15.78</v>
      </c>
      <c r="AX52" s="8">
        <v>363.55</v>
      </c>
      <c r="AY52" s="8">
        <v>335.18</v>
      </c>
      <c r="AZ52" s="8">
        <v>305.28</v>
      </c>
      <c r="BA52" s="8">
        <v>385.16</v>
      </c>
      <c r="BB52" s="8">
        <v>351.14</v>
      </c>
      <c r="BC52" s="8">
        <v>369.29</v>
      </c>
      <c r="BD52" s="8">
        <v>342.34</v>
      </c>
      <c r="BE52" s="8">
        <v>390.31</v>
      </c>
      <c r="BF52" s="8">
        <v>422.46</v>
      </c>
      <c r="BG52" s="8">
        <v>375.79</v>
      </c>
      <c r="BH52" s="8">
        <v>369.07</v>
      </c>
      <c r="BI52" s="8">
        <v>252.45</v>
      </c>
      <c r="BJ52" s="8">
        <v>252.72</v>
      </c>
      <c r="BK52" s="8">
        <v>143</v>
      </c>
      <c r="BL52" s="8">
        <v>128.03</v>
      </c>
      <c r="BM52" s="8">
        <v>72.5</v>
      </c>
      <c r="BN52" s="8">
        <v>56.42</v>
      </c>
      <c r="BO52" s="8">
        <v>21.79</v>
      </c>
      <c r="BP52" s="8">
        <v>12.09</v>
      </c>
      <c r="BQ52" s="8">
        <v>11.35</v>
      </c>
      <c r="BR52" s="8">
        <v>11.48</v>
      </c>
      <c r="BS52" s="8">
        <v>5.2</v>
      </c>
      <c r="BT52" s="8">
        <v>14.01</v>
      </c>
      <c r="BU52" s="8">
        <v>6.93</v>
      </c>
      <c r="BV52" s="8">
        <v>6.74</v>
      </c>
      <c r="BW52" s="8">
        <v>5.53</v>
      </c>
      <c r="BX52" s="9">
        <v>6885.61</v>
      </c>
    </row>
    <row r="53" spans="1:88" ht="15">
      <c r="A53" s="7" t="s">
        <v>175</v>
      </c>
      <c r="B53" s="7" t="s">
        <v>176</v>
      </c>
      <c r="C53" s="8">
        <v>221.32</v>
      </c>
      <c r="D53" s="8">
        <v>838.63</v>
      </c>
      <c r="E53" s="8">
        <v>1333.96</v>
      </c>
      <c r="F53" s="8">
        <v>1712.02</v>
      </c>
      <c r="G53" s="8">
        <v>2343.13</v>
      </c>
      <c r="H53" s="8">
        <v>2492.13</v>
      </c>
      <c r="I53" s="8">
        <v>2721.28</v>
      </c>
      <c r="J53" s="8">
        <v>2778.95</v>
      </c>
      <c r="K53" s="8">
        <v>2839.71</v>
      </c>
      <c r="L53" s="8">
        <v>3017.76</v>
      </c>
      <c r="M53" s="8">
        <v>2617.96</v>
      </c>
      <c r="N53" s="8">
        <v>2699.69</v>
      </c>
      <c r="O53" s="8">
        <v>2238.86</v>
      </c>
      <c r="P53" s="8">
        <v>1939.86</v>
      </c>
      <c r="Q53" s="8">
        <v>403.55</v>
      </c>
      <c r="R53" s="8">
        <v>153.87</v>
      </c>
      <c r="S53" s="8">
        <v>137.27</v>
      </c>
      <c r="T53" s="8">
        <v>125.85</v>
      </c>
      <c r="U53" s="8">
        <v>168.32</v>
      </c>
      <c r="V53" s="8">
        <v>130.11</v>
      </c>
      <c r="W53" s="8">
        <v>137.6</v>
      </c>
      <c r="X53" s="8">
        <v>107.13</v>
      </c>
      <c r="Y53" s="8">
        <v>92.03</v>
      </c>
      <c r="Z53" s="8">
        <v>118.69</v>
      </c>
      <c r="AA53" s="8">
        <v>91.23</v>
      </c>
      <c r="AB53" s="8">
        <v>81</v>
      </c>
      <c r="AC53" s="8">
        <v>81.67</v>
      </c>
      <c r="AD53" s="8">
        <v>143.61</v>
      </c>
      <c r="AE53" s="8">
        <v>42.93</v>
      </c>
      <c r="AF53" s="8">
        <v>25.63</v>
      </c>
      <c r="AG53" s="8">
        <v>42.61</v>
      </c>
      <c r="AH53" s="8">
        <v>50.4</v>
      </c>
      <c r="AI53" s="8">
        <v>45.78</v>
      </c>
      <c r="AJ53" s="8">
        <v>55.32</v>
      </c>
      <c r="AK53" s="8">
        <v>55.94</v>
      </c>
      <c r="AL53" s="8">
        <v>32.33</v>
      </c>
      <c r="AM53" s="8">
        <v>27.82</v>
      </c>
      <c r="AN53" s="8">
        <v>41.34</v>
      </c>
      <c r="AO53" s="8">
        <v>19.23</v>
      </c>
      <c r="AP53" s="8">
        <v>19.21</v>
      </c>
      <c r="AQ53" s="8">
        <v>23.42</v>
      </c>
      <c r="AR53" s="8">
        <v>58.34</v>
      </c>
      <c r="AS53" s="8">
        <v>865.09</v>
      </c>
      <c r="AT53" s="8">
        <v>917.62</v>
      </c>
      <c r="AU53" s="8">
        <v>923.63</v>
      </c>
      <c r="AV53" s="8">
        <v>1146.09</v>
      </c>
      <c r="AW53" s="8">
        <v>329.55</v>
      </c>
      <c r="AX53" s="8">
        <v>9824.23</v>
      </c>
      <c r="AY53" s="8">
        <v>8739.16</v>
      </c>
      <c r="AZ53" s="8">
        <v>8747.17</v>
      </c>
      <c r="BA53" s="8">
        <v>8516.86</v>
      </c>
      <c r="BB53" s="8">
        <v>8169.74</v>
      </c>
      <c r="BC53" s="8">
        <v>8535.1</v>
      </c>
      <c r="BD53" s="8">
        <v>9348.96</v>
      </c>
      <c r="BE53" s="8">
        <v>9065.36</v>
      </c>
      <c r="BF53" s="8">
        <v>9468.69</v>
      </c>
      <c r="BG53" s="8">
        <v>8598.22</v>
      </c>
      <c r="BH53" s="8">
        <v>9656.98</v>
      </c>
      <c r="BI53" s="8">
        <v>8682.21</v>
      </c>
      <c r="BJ53" s="8">
        <v>6947.57</v>
      </c>
      <c r="BK53" s="8">
        <v>3014.95</v>
      </c>
      <c r="BL53" s="8">
        <v>2958.64</v>
      </c>
      <c r="BM53" s="8">
        <v>2631.31</v>
      </c>
      <c r="BN53" s="8">
        <v>3069.66</v>
      </c>
      <c r="BO53" s="8">
        <v>2200.49</v>
      </c>
      <c r="BP53" s="8">
        <v>1705.33</v>
      </c>
      <c r="BQ53" s="8">
        <v>887.91</v>
      </c>
      <c r="BR53" s="8">
        <v>895.45</v>
      </c>
      <c r="BS53" s="8">
        <v>910.43</v>
      </c>
      <c r="BT53" s="8">
        <v>803.98</v>
      </c>
      <c r="BU53" s="8">
        <v>802</v>
      </c>
      <c r="BV53" s="8">
        <v>606.49</v>
      </c>
      <c r="BW53" s="8">
        <v>371.25</v>
      </c>
      <c r="BX53" s="9">
        <v>171647.61000000002</v>
      </c>
      <c r="CJ53" s="10"/>
    </row>
    <row r="54" spans="1:88" ht="15">
      <c r="A54" s="7" t="s">
        <v>177</v>
      </c>
      <c r="B54" s="7" t="s">
        <v>178</v>
      </c>
      <c r="C54" s="8">
        <v>405.54</v>
      </c>
      <c r="D54" s="8">
        <v>324.36</v>
      </c>
      <c r="E54" s="8">
        <v>395.71</v>
      </c>
      <c r="F54" s="8">
        <v>423.26</v>
      </c>
      <c r="G54" s="8">
        <v>494.75</v>
      </c>
      <c r="H54" s="8">
        <v>578.66</v>
      </c>
      <c r="I54" s="8">
        <v>619.34</v>
      </c>
      <c r="J54" s="8">
        <v>654.73</v>
      </c>
      <c r="K54" s="8">
        <v>600.57</v>
      </c>
      <c r="L54" s="8">
        <v>644.95</v>
      </c>
      <c r="M54" s="8">
        <v>736.38</v>
      </c>
      <c r="N54" s="8">
        <v>519.25</v>
      </c>
      <c r="O54" s="8">
        <v>469.08</v>
      </c>
      <c r="P54" s="8">
        <v>340.05</v>
      </c>
      <c r="Q54" s="8">
        <v>44.69</v>
      </c>
      <c r="R54" s="8">
        <v>22.35</v>
      </c>
      <c r="S54" s="8">
        <v>25.39</v>
      </c>
      <c r="T54" s="8">
        <v>52.49</v>
      </c>
      <c r="U54" s="8">
        <v>54.35</v>
      </c>
      <c r="V54" s="8">
        <v>25.96</v>
      </c>
      <c r="W54" s="8">
        <v>22.88</v>
      </c>
      <c r="X54" s="8">
        <v>30.59</v>
      </c>
      <c r="Y54" s="8">
        <v>20.99</v>
      </c>
      <c r="Z54" s="8">
        <v>14.24</v>
      </c>
      <c r="AA54" s="8">
        <v>27.89</v>
      </c>
      <c r="AB54" s="8">
        <v>47.21</v>
      </c>
      <c r="AC54" s="8">
        <v>36.63</v>
      </c>
      <c r="AD54" s="8">
        <v>46.11</v>
      </c>
      <c r="AE54" s="8">
        <v>4.68</v>
      </c>
      <c r="AF54" s="8">
        <v>6.74</v>
      </c>
      <c r="AG54" s="8">
        <v>4.29</v>
      </c>
      <c r="AH54" s="8">
        <v>3.81</v>
      </c>
      <c r="AI54" s="8">
        <v>3.21</v>
      </c>
      <c r="AJ54" s="8">
        <v>8.35</v>
      </c>
      <c r="AK54" s="8">
        <v>12.58</v>
      </c>
      <c r="AL54" s="8">
        <v>11.87</v>
      </c>
      <c r="AM54" s="8">
        <v>6.23</v>
      </c>
      <c r="AN54" s="8">
        <v>4.42</v>
      </c>
      <c r="AO54" s="8">
        <v>7.53</v>
      </c>
      <c r="AP54" s="8">
        <v>3.65</v>
      </c>
      <c r="AQ54" s="8">
        <v>4.82</v>
      </c>
      <c r="AR54" s="8">
        <v>12.96</v>
      </c>
      <c r="AS54" s="8">
        <v>280.93</v>
      </c>
      <c r="AT54" s="8">
        <v>300.58</v>
      </c>
      <c r="AU54" s="8">
        <v>335.11</v>
      </c>
      <c r="AV54" s="8">
        <v>380.63</v>
      </c>
      <c r="AW54" s="8">
        <v>63.11</v>
      </c>
      <c r="AX54" s="8">
        <v>2234.64</v>
      </c>
      <c r="AY54" s="8">
        <v>2341.17</v>
      </c>
      <c r="AZ54" s="8">
        <v>2295.37</v>
      </c>
      <c r="BA54" s="8">
        <v>2742.03</v>
      </c>
      <c r="BB54" s="8">
        <v>2851.07</v>
      </c>
      <c r="BC54" s="8">
        <v>2930.08</v>
      </c>
      <c r="BD54" s="8">
        <v>3075.69</v>
      </c>
      <c r="BE54" s="8">
        <v>2929.26</v>
      </c>
      <c r="BF54" s="8">
        <v>3242.85</v>
      </c>
      <c r="BG54" s="8">
        <v>3244.17</v>
      </c>
      <c r="BH54" s="8">
        <v>2978.7</v>
      </c>
      <c r="BI54" s="8">
        <v>2771.38</v>
      </c>
      <c r="BJ54" s="8">
        <v>2079.67</v>
      </c>
      <c r="BK54" s="8">
        <v>1225.46</v>
      </c>
      <c r="BL54" s="8">
        <v>1041.25</v>
      </c>
      <c r="BM54" s="8">
        <v>806.88</v>
      </c>
      <c r="BN54" s="8">
        <v>609.78</v>
      </c>
      <c r="BO54" s="8">
        <v>522.17</v>
      </c>
      <c r="BP54" s="8">
        <v>398.42</v>
      </c>
      <c r="BQ54" s="8">
        <v>319.42</v>
      </c>
      <c r="BR54" s="8">
        <v>307.21</v>
      </c>
      <c r="BS54" s="8">
        <v>367.47</v>
      </c>
      <c r="BT54" s="8">
        <v>412.36</v>
      </c>
      <c r="BU54" s="8">
        <v>328.99</v>
      </c>
      <c r="BV54" s="8">
        <v>258.35</v>
      </c>
      <c r="BW54" s="8">
        <v>137.01</v>
      </c>
      <c r="BX54" s="9">
        <v>51584.74999999998</v>
      </c>
      <c r="CJ54" s="10"/>
    </row>
    <row r="55" spans="1:88" ht="15">
      <c r="A55" s="7" t="s">
        <v>179</v>
      </c>
      <c r="B55" s="7" t="s">
        <v>180</v>
      </c>
      <c r="C55" s="8">
        <v>938.07</v>
      </c>
      <c r="D55" s="8">
        <v>1817.37</v>
      </c>
      <c r="E55" s="8">
        <v>2252.6</v>
      </c>
      <c r="F55" s="8">
        <v>2716.62</v>
      </c>
      <c r="G55" s="8">
        <v>3306.21</v>
      </c>
      <c r="H55" s="8">
        <v>3205.6</v>
      </c>
      <c r="I55" s="8">
        <v>3177.63</v>
      </c>
      <c r="J55" s="8">
        <v>3129.01</v>
      </c>
      <c r="K55" s="8">
        <v>2906.38</v>
      </c>
      <c r="L55" s="8">
        <v>2881.66</v>
      </c>
      <c r="M55" s="8">
        <v>2094.49</v>
      </c>
      <c r="N55" s="8">
        <v>1644.6</v>
      </c>
      <c r="O55" s="8">
        <v>1479</v>
      </c>
      <c r="P55" s="8">
        <v>1591.19</v>
      </c>
      <c r="Q55" s="8">
        <v>147.77</v>
      </c>
      <c r="R55" s="8">
        <v>63.61</v>
      </c>
      <c r="S55" s="8">
        <v>104.98</v>
      </c>
      <c r="T55" s="8">
        <v>70.61</v>
      </c>
      <c r="U55" s="8">
        <v>70.82</v>
      </c>
      <c r="V55" s="8">
        <v>66.52</v>
      </c>
      <c r="W55" s="8">
        <v>61.69</v>
      </c>
      <c r="X55" s="8">
        <v>50.65</v>
      </c>
      <c r="Y55" s="8">
        <v>59.75</v>
      </c>
      <c r="Z55" s="8">
        <v>51.29</v>
      </c>
      <c r="AA55" s="8">
        <v>61.9</v>
      </c>
      <c r="AB55" s="8">
        <v>52.77</v>
      </c>
      <c r="AC55" s="8">
        <v>42.59</v>
      </c>
      <c r="AD55" s="8">
        <v>123.39</v>
      </c>
      <c r="AE55" s="8">
        <v>55.8</v>
      </c>
      <c r="AF55" s="8">
        <v>21.44</v>
      </c>
      <c r="AG55" s="8">
        <v>17.2</v>
      </c>
      <c r="AH55" s="8">
        <v>13.72</v>
      </c>
      <c r="AI55" s="8">
        <v>25.84</v>
      </c>
      <c r="AJ55" s="8">
        <v>22.67</v>
      </c>
      <c r="AK55" s="8">
        <v>23.2</v>
      </c>
      <c r="AL55" s="8">
        <v>18.11</v>
      </c>
      <c r="AM55" s="8">
        <v>17.62</v>
      </c>
      <c r="AN55" s="8">
        <v>20.12</v>
      </c>
      <c r="AO55" s="8">
        <v>25.23</v>
      </c>
      <c r="AP55" s="8">
        <v>18.25</v>
      </c>
      <c r="AQ55" s="8">
        <v>18.02</v>
      </c>
      <c r="AR55" s="8">
        <v>43.76</v>
      </c>
      <c r="AS55" s="8">
        <v>1410.35</v>
      </c>
      <c r="AT55" s="8">
        <v>1075.72</v>
      </c>
      <c r="AU55" s="8">
        <v>1139.04</v>
      </c>
      <c r="AV55" s="8">
        <v>1442.29</v>
      </c>
      <c r="AW55" s="8">
        <v>157.19</v>
      </c>
      <c r="AX55" s="8">
        <v>8872.95</v>
      </c>
      <c r="AY55" s="8">
        <v>8356.85</v>
      </c>
      <c r="AZ55" s="8">
        <v>8145.44</v>
      </c>
      <c r="BA55" s="8">
        <v>8857.1</v>
      </c>
      <c r="BB55" s="8">
        <v>8429.04</v>
      </c>
      <c r="BC55" s="8">
        <v>8757.9</v>
      </c>
      <c r="BD55" s="8">
        <v>9563.03</v>
      </c>
      <c r="BE55" s="8">
        <v>9503</v>
      </c>
      <c r="BF55" s="8">
        <v>9676.43</v>
      </c>
      <c r="BG55" s="8">
        <v>10497.93</v>
      </c>
      <c r="BH55" s="8">
        <v>10560.76</v>
      </c>
      <c r="BI55" s="8">
        <v>9090.63</v>
      </c>
      <c r="BJ55" s="8">
        <v>8180.05</v>
      </c>
      <c r="BK55" s="8">
        <v>2395.83</v>
      </c>
      <c r="BL55" s="8">
        <v>2317.21</v>
      </c>
      <c r="BM55" s="8">
        <v>2071.7</v>
      </c>
      <c r="BN55" s="8">
        <v>1516.23</v>
      </c>
      <c r="BO55" s="8">
        <v>1551.32</v>
      </c>
      <c r="BP55" s="8">
        <v>898.06</v>
      </c>
      <c r="BQ55" s="8">
        <v>455.24</v>
      </c>
      <c r="BR55" s="8">
        <v>497.5</v>
      </c>
      <c r="BS55" s="8">
        <v>560.79</v>
      </c>
      <c r="BT55" s="8">
        <v>644.93</v>
      </c>
      <c r="BU55" s="8">
        <v>833.85</v>
      </c>
      <c r="BV55" s="8">
        <v>798.22</v>
      </c>
      <c r="BW55" s="8">
        <v>603.65</v>
      </c>
      <c r="BX55" s="9">
        <v>173369.97999999998</v>
      </c>
      <c r="CJ55" s="10"/>
    </row>
    <row r="56" spans="1:88" ht="15">
      <c r="A56" s="7" t="s">
        <v>181</v>
      </c>
      <c r="B56" s="7" t="s">
        <v>182</v>
      </c>
      <c r="C56" s="8">
        <v>277.39</v>
      </c>
      <c r="D56" s="8">
        <v>428.87</v>
      </c>
      <c r="E56" s="8">
        <v>620.65</v>
      </c>
      <c r="F56" s="8">
        <v>707.38</v>
      </c>
      <c r="G56" s="8">
        <v>1101.57</v>
      </c>
      <c r="H56" s="8">
        <v>1155.63</v>
      </c>
      <c r="I56" s="8">
        <v>1131.1</v>
      </c>
      <c r="J56" s="8">
        <v>1197.88</v>
      </c>
      <c r="K56" s="8">
        <v>1178.47</v>
      </c>
      <c r="L56" s="8">
        <v>1196.36</v>
      </c>
      <c r="M56" s="8">
        <v>1341.2</v>
      </c>
      <c r="N56" s="8">
        <v>1046.49</v>
      </c>
      <c r="O56" s="8">
        <v>921.62</v>
      </c>
      <c r="P56" s="8">
        <v>685.27</v>
      </c>
      <c r="Q56" s="8">
        <v>105.22</v>
      </c>
      <c r="R56" s="8">
        <v>49.56</v>
      </c>
      <c r="S56" s="8">
        <v>42.81</v>
      </c>
      <c r="T56" s="8">
        <v>42.88</v>
      </c>
      <c r="U56" s="8">
        <v>51.69</v>
      </c>
      <c r="V56" s="8">
        <v>36.79</v>
      </c>
      <c r="W56" s="8">
        <v>41.5</v>
      </c>
      <c r="X56" s="8">
        <v>40.73</v>
      </c>
      <c r="Y56" s="8">
        <v>37.22</v>
      </c>
      <c r="Z56" s="8">
        <v>46.31</v>
      </c>
      <c r="AA56" s="8">
        <v>34.3</v>
      </c>
      <c r="AB56" s="8">
        <v>34.42</v>
      </c>
      <c r="AC56" s="8">
        <v>20.7</v>
      </c>
      <c r="AD56" s="8">
        <v>49.32</v>
      </c>
      <c r="AE56" s="8">
        <v>28.91</v>
      </c>
      <c r="AF56" s="8">
        <v>22.31</v>
      </c>
      <c r="AG56" s="8">
        <v>24.23</v>
      </c>
      <c r="AH56" s="8">
        <v>14.3</v>
      </c>
      <c r="AI56" s="8">
        <v>16.56</v>
      </c>
      <c r="AJ56" s="8">
        <v>16.35</v>
      </c>
      <c r="AK56" s="8">
        <v>16.79</v>
      </c>
      <c r="AL56" s="8">
        <v>14.45</v>
      </c>
      <c r="AM56" s="8">
        <v>12.54</v>
      </c>
      <c r="AN56" s="8">
        <v>16.26</v>
      </c>
      <c r="AO56" s="8">
        <v>21.72</v>
      </c>
      <c r="AP56" s="8">
        <v>17.67</v>
      </c>
      <c r="AQ56" s="8">
        <v>3.25</v>
      </c>
      <c r="AR56" s="8">
        <v>37.89</v>
      </c>
      <c r="AS56" s="8">
        <v>386.33</v>
      </c>
      <c r="AT56" s="8">
        <v>242.02</v>
      </c>
      <c r="AU56" s="8">
        <v>372.34</v>
      </c>
      <c r="AV56" s="8">
        <v>591.49</v>
      </c>
      <c r="AW56" s="8">
        <v>59.61</v>
      </c>
      <c r="AX56" s="8">
        <v>4541.56</v>
      </c>
      <c r="AY56" s="8">
        <v>3998.91</v>
      </c>
      <c r="AZ56" s="8">
        <v>3949.95</v>
      </c>
      <c r="BA56" s="8">
        <v>3935.65</v>
      </c>
      <c r="BB56" s="8">
        <v>3915.05</v>
      </c>
      <c r="BC56" s="8">
        <v>3939.87</v>
      </c>
      <c r="BD56" s="8">
        <v>3984.81</v>
      </c>
      <c r="BE56" s="8">
        <v>3742.09</v>
      </c>
      <c r="BF56" s="8">
        <v>4087.39</v>
      </c>
      <c r="BG56" s="8">
        <v>3986.33</v>
      </c>
      <c r="BH56" s="8">
        <v>3717.15</v>
      </c>
      <c r="BI56" s="8">
        <v>2974.17</v>
      </c>
      <c r="BJ56" s="8">
        <v>2371.5</v>
      </c>
      <c r="BK56" s="8">
        <v>476.98</v>
      </c>
      <c r="BL56" s="8">
        <v>453.2</v>
      </c>
      <c r="BM56" s="8">
        <v>320.26</v>
      </c>
      <c r="BN56" s="8">
        <v>177.47</v>
      </c>
      <c r="BO56" s="8">
        <v>146.08</v>
      </c>
      <c r="BP56" s="8">
        <v>108.03</v>
      </c>
      <c r="BQ56" s="8">
        <v>105.46</v>
      </c>
      <c r="BR56" s="8">
        <v>102.04</v>
      </c>
      <c r="BS56" s="8">
        <v>90.76</v>
      </c>
      <c r="BT56" s="8">
        <v>82.53</v>
      </c>
      <c r="BU56" s="8">
        <v>96.57</v>
      </c>
      <c r="BV56" s="8">
        <v>86.79</v>
      </c>
      <c r="BW56" s="8">
        <v>48.57</v>
      </c>
      <c r="BX56" s="9">
        <v>66977.52</v>
      </c>
      <c r="CJ56" s="10"/>
    </row>
    <row r="57" spans="1:88" ht="15">
      <c r="A57" s="7" t="s">
        <v>183</v>
      </c>
      <c r="B57" s="7" t="s">
        <v>184</v>
      </c>
      <c r="C57" s="8">
        <v>666.39</v>
      </c>
      <c r="D57" s="8">
        <v>691.84</v>
      </c>
      <c r="E57" s="8">
        <v>1224.83</v>
      </c>
      <c r="F57" s="8">
        <v>1459.38</v>
      </c>
      <c r="G57" s="8">
        <v>1915.11</v>
      </c>
      <c r="H57" s="8">
        <v>1891.57</v>
      </c>
      <c r="I57" s="8">
        <v>2002.25</v>
      </c>
      <c r="J57" s="8">
        <v>1935.75</v>
      </c>
      <c r="K57" s="8">
        <v>1865.39</v>
      </c>
      <c r="L57" s="8">
        <v>1828.64</v>
      </c>
      <c r="M57" s="8">
        <v>1041.09</v>
      </c>
      <c r="N57" s="8">
        <v>875.83</v>
      </c>
      <c r="O57" s="8">
        <v>1031.29</v>
      </c>
      <c r="P57" s="8">
        <v>953.12</v>
      </c>
      <c r="Q57" s="8">
        <v>51.03</v>
      </c>
      <c r="R57" s="8">
        <v>25.96</v>
      </c>
      <c r="S57" s="8">
        <v>35.19</v>
      </c>
      <c r="T57" s="8">
        <v>43.25</v>
      </c>
      <c r="U57" s="8">
        <v>57.7</v>
      </c>
      <c r="V57" s="8">
        <v>47</v>
      </c>
      <c r="W57" s="8">
        <v>55.51</v>
      </c>
      <c r="X57" s="8">
        <v>68.03</v>
      </c>
      <c r="Y57" s="8">
        <v>67.68</v>
      </c>
      <c r="Z57" s="8">
        <v>78.85</v>
      </c>
      <c r="AA57" s="8">
        <v>62.16</v>
      </c>
      <c r="AB57" s="8">
        <v>67.1</v>
      </c>
      <c r="AC57" s="8">
        <v>68.12</v>
      </c>
      <c r="AD57" s="8">
        <v>177.45</v>
      </c>
      <c r="AE57" s="8">
        <v>32.35</v>
      </c>
      <c r="AF57" s="8">
        <v>9.67</v>
      </c>
      <c r="AG57" s="8">
        <v>5.49</v>
      </c>
      <c r="AH57" s="8">
        <v>13.08</v>
      </c>
      <c r="AI57" s="8">
        <v>17.61</v>
      </c>
      <c r="AJ57" s="8">
        <v>18.72</v>
      </c>
      <c r="AK57" s="8">
        <v>9.71</v>
      </c>
      <c r="AL57" s="8">
        <v>9.16</v>
      </c>
      <c r="AM57" s="8">
        <v>14.33</v>
      </c>
      <c r="AN57" s="8">
        <v>14.46</v>
      </c>
      <c r="AO57" s="8">
        <v>9.54</v>
      </c>
      <c r="AP57" s="8">
        <v>19.94</v>
      </c>
      <c r="AQ57" s="8">
        <v>13.91</v>
      </c>
      <c r="AR57" s="8">
        <v>41.2</v>
      </c>
      <c r="AS57" s="8">
        <v>883.6</v>
      </c>
      <c r="AT57" s="8">
        <v>538.2</v>
      </c>
      <c r="AU57" s="8">
        <v>768.59</v>
      </c>
      <c r="AV57" s="8">
        <v>1134.04</v>
      </c>
      <c r="AW57" s="8">
        <v>277.51</v>
      </c>
      <c r="AX57" s="8">
        <v>5939.77</v>
      </c>
      <c r="AY57" s="8">
        <v>5891.82</v>
      </c>
      <c r="AZ57" s="8">
        <v>5409.77</v>
      </c>
      <c r="BA57" s="8">
        <v>5333.53</v>
      </c>
      <c r="BB57" s="8">
        <v>5428.39</v>
      </c>
      <c r="BC57" s="8">
        <v>5501.9</v>
      </c>
      <c r="BD57" s="8">
        <v>5601.95</v>
      </c>
      <c r="BE57" s="8">
        <v>5802.43</v>
      </c>
      <c r="BF57" s="8">
        <v>5847.08</v>
      </c>
      <c r="BG57" s="8">
        <v>6326.68</v>
      </c>
      <c r="BH57" s="8">
        <v>6664.85</v>
      </c>
      <c r="BI57" s="8">
        <v>6183.29</v>
      </c>
      <c r="BJ57" s="8">
        <v>5071.72</v>
      </c>
      <c r="BK57" s="8">
        <v>726.38</v>
      </c>
      <c r="BL57" s="8">
        <v>672.55</v>
      </c>
      <c r="BM57" s="8">
        <v>509.37</v>
      </c>
      <c r="BN57" s="8">
        <v>397.85</v>
      </c>
      <c r="BO57" s="8">
        <v>273.91</v>
      </c>
      <c r="BP57" s="8">
        <v>164.35</v>
      </c>
      <c r="BQ57" s="8">
        <v>101.83</v>
      </c>
      <c r="BR57" s="8">
        <v>78.64</v>
      </c>
      <c r="BS57" s="8">
        <v>96.77</v>
      </c>
      <c r="BT57" s="8">
        <v>76.31</v>
      </c>
      <c r="BU57" s="8">
        <v>108.83</v>
      </c>
      <c r="BV57" s="8">
        <v>113.2</v>
      </c>
      <c r="BW57" s="8">
        <v>61.28</v>
      </c>
      <c r="BX57" s="9">
        <v>102503.07000000002</v>
      </c>
      <c r="CJ57" s="10"/>
    </row>
    <row r="58" spans="1:88" ht="15">
      <c r="A58" s="7" t="s">
        <v>185</v>
      </c>
      <c r="B58" s="7" t="s">
        <v>186</v>
      </c>
      <c r="C58" s="8">
        <v>516.62</v>
      </c>
      <c r="D58" s="8">
        <v>478.54</v>
      </c>
      <c r="E58" s="8">
        <v>574.44</v>
      </c>
      <c r="F58" s="8">
        <v>760.43</v>
      </c>
      <c r="G58" s="8">
        <v>1085.43</v>
      </c>
      <c r="H58" s="8">
        <v>1243.11</v>
      </c>
      <c r="I58" s="8">
        <v>1261.95</v>
      </c>
      <c r="J58" s="8">
        <v>1201.01</v>
      </c>
      <c r="K58" s="8">
        <v>1222.77</v>
      </c>
      <c r="L58" s="8">
        <v>1259.41</v>
      </c>
      <c r="M58" s="8">
        <v>1360.01</v>
      </c>
      <c r="N58" s="8">
        <v>1352.29</v>
      </c>
      <c r="O58" s="8">
        <v>1103.21</v>
      </c>
      <c r="P58" s="8">
        <v>1122.5</v>
      </c>
      <c r="Q58" s="8">
        <v>62.94</v>
      </c>
      <c r="R58" s="8">
        <v>25.03</v>
      </c>
      <c r="S58" s="8">
        <v>14.25</v>
      </c>
      <c r="T58" s="8">
        <v>15.34</v>
      </c>
      <c r="U58" s="8">
        <v>22.97</v>
      </c>
      <c r="V58" s="8">
        <v>10.42</v>
      </c>
      <c r="W58" s="8">
        <v>13.54</v>
      </c>
      <c r="X58" s="8">
        <v>11.36</v>
      </c>
      <c r="Y58" s="8">
        <v>16.89</v>
      </c>
      <c r="Z58" s="8">
        <v>12.64</v>
      </c>
      <c r="AA58" s="8">
        <v>13.6</v>
      </c>
      <c r="AB58" s="8">
        <v>10.76</v>
      </c>
      <c r="AC58" s="8">
        <v>13.38</v>
      </c>
      <c r="AD58" s="8">
        <v>40.26</v>
      </c>
      <c r="AE58" s="8">
        <v>26.54</v>
      </c>
      <c r="AF58" s="8">
        <v>6.59</v>
      </c>
      <c r="AG58" s="8">
        <v>13.52</v>
      </c>
      <c r="AH58" s="8">
        <v>15.97</v>
      </c>
      <c r="AI58" s="8">
        <v>15</v>
      </c>
      <c r="AJ58" s="8">
        <v>18.43</v>
      </c>
      <c r="AK58" s="8">
        <v>6.61</v>
      </c>
      <c r="AL58" s="8">
        <v>13.22</v>
      </c>
      <c r="AM58" s="8">
        <v>14.53</v>
      </c>
      <c r="AN58" s="8">
        <v>14.3</v>
      </c>
      <c r="AO58" s="8">
        <v>11.85</v>
      </c>
      <c r="AP58" s="8">
        <v>9.45</v>
      </c>
      <c r="AQ58" s="8">
        <v>14.45</v>
      </c>
      <c r="AR58" s="8">
        <v>56.27</v>
      </c>
      <c r="AS58" s="8">
        <v>801.26</v>
      </c>
      <c r="AT58" s="8">
        <v>578.62</v>
      </c>
      <c r="AU58" s="8">
        <v>668.95</v>
      </c>
      <c r="AV58" s="8">
        <v>897.24</v>
      </c>
      <c r="AW58" s="8">
        <v>148.76</v>
      </c>
      <c r="AX58" s="8">
        <v>6081.12</v>
      </c>
      <c r="AY58" s="8">
        <v>5661.94</v>
      </c>
      <c r="AZ58" s="8">
        <v>5481.49</v>
      </c>
      <c r="BA58" s="8">
        <v>5826.38</v>
      </c>
      <c r="BB58" s="8">
        <v>5501.64</v>
      </c>
      <c r="BC58" s="8">
        <v>5553.11</v>
      </c>
      <c r="BD58" s="8">
        <v>5836.43</v>
      </c>
      <c r="BE58" s="8">
        <v>5542.83</v>
      </c>
      <c r="BF58" s="8">
        <v>5320.28</v>
      </c>
      <c r="BG58" s="8">
        <v>4770.1</v>
      </c>
      <c r="BH58" s="8">
        <v>4641.49</v>
      </c>
      <c r="BI58" s="8">
        <v>4064.46</v>
      </c>
      <c r="BJ58" s="8">
        <v>3376.8</v>
      </c>
      <c r="BK58" s="8">
        <v>1310.51</v>
      </c>
      <c r="BL58" s="8">
        <v>1140.02</v>
      </c>
      <c r="BM58" s="8">
        <v>981.58</v>
      </c>
      <c r="BN58" s="8">
        <v>881.73</v>
      </c>
      <c r="BO58" s="8">
        <v>696.49</v>
      </c>
      <c r="BP58" s="8">
        <v>576.2</v>
      </c>
      <c r="BQ58" s="8">
        <v>231.66</v>
      </c>
      <c r="BR58" s="8">
        <v>229.99</v>
      </c>
      <c r="BS58" s="8">
        <v>221.15</v>
      </c>
      <c r="BT58" s="8">
        <v>200.35</v>
      </c>
      <c r="BU58" s="8">
        <v>217.34</v>
      </c>
      <c r="BV58" s="8">
        <v>197.25</v>
      </c>
      <c r="BW58" s="8">
        <v>122.7</v>
      </c>
      <c r="BX58" s="9">
        <v>92821.70000000003</v>
      </c>
      <c r="CJ58" s="10"/>
    </row>
    <row r="59" spans="1:88" ht="15">
      <c r="A59" s="7" t="s">
        <v>187</v>
      </c>
      <c r="B59" s="7" t="s">
        <v>188</v>
      </c>
      <c r="C59" s="8">
        <v>125.61</v>
      </c>
      <c r="D59" s="8">
        <v>150.08</v>
      </c>
      <c r="E59" s="8">
        <v>154.19</v>
      </c>
      <c r="F59" s="8">
        <v>147.43</v>
      </c>
      <c r="G59" s="8">
        <v>173.09</v>
      </c>
      <c r="H59" s="8">
        <v>193.22</v>
      </c>
      <c r="I59" s="8">
        <v>213.42</v>
      </c>
      <c r="J59" s="8">
        <v>197.72</v>
      </c>
      <c r="K59" s="8">
        <v>195.23</v>
      </c>
      <c r="L59" s="8">
        <v>187.48</v>
      </c>
      <c r="M59" s="8">
        <v>188.29</v>
      </c>
      <c r="N59" s="8">
        <v>169.56</v>
      </c>
      <c r="O59" s="8">
        <v>119.24</v>
      </c>
      <c r="P59" s="8">
        <v>127.97</v>
      </c>
      <c r="Q59" s="8">
        <v>2.24</v>
      </c>
      <c r="R59" s="8">
        <v>3.32</v>
      </c>
      <c r="S59" s="8">
        <v>3.88</v>
      </c>
      <c r="T59" s="8">
        <v>3.32</v>
      </c>
      <c r="U59" s="8">
        <v>3.09</v>
      </c>
      <c r="V59" s="8">
        <v>1.05</v>
      </c>
      <c r="W59" s="8">
        <v>2.09</v>
      </c>
      <c r="X59" s="8">
        <v>2.09</v>
      </c>
      <c r="Y59" s="8">
        <v>1.02</v>
      </c>
      <c r="Z59" s="8">
        <v>4.24</v>
      </c>
      <c r="AA59" s="8">
        <v>6.94</v>
      </c>
      <c r="AB59" s="8">
        <v>7.37</v>
      </c>
      <c r="AC59" s="8">
        <v>2.76</v>
      </c>
      <c r="AD59" s="8">
        <v>10.15</v>
      </c>
      <c r="AE59" s="8">
        <v>0</v>
      </c>
      <c r="AF59" s="8">
        <v>0</v>
      </c>
      <c r="AG59" s="8">
        <v>0.81</v>
      </c>
      <c r="AH59" s="8">
        <v>0.92</v>
      </c>
      <c r="AI59" s="8">
        <v>0</v>
      </c>
      <c r="AJ59" s="8">
        <v>0.87</v>
      </c>
      <c r="AK59" s="8">
        <v>0</v>
      </c>
      <c r="AL59" s="8">
        <v>0.87</v>
      </c>
      <c r="AM59" s="8">
        <v>0.1</v>
      </c>
      <c r="AN59" s="8">
        <v>0</v>
      </c>
      <c r="AO59" s="8">
        <v>0.82</v>
      </c>
      <c r="AP59" s="8">
        <v>0.87</v>
      </c>
      <c r="AQ59" s="8">
        <v>1.53</v>
      </c>
      <c r="AR59" s="8">
        <v>1.04</v>
      </c>
      <c r="AS59" s="8">
        <v>117.46</v>
      </c>
      <c r="AT59" s="8">
        <v>69.6</v>
      </c>
      <c r="AU59" s="8">
        <v>52.67</v>
      </c>
      <c r="AV59" s="8">
        <v>96.46</v>
      </c>
      <c r="AW59" s="8">
        <v>21.13</v>
      </c>
      <c r="AX59" s="8">
        <v>815.25</v>
      </c>
      <c r="AY59" s="8">
        <v>672.08</v>
      </c>
      <c r="AZ59" s="8">
        <v>719.74</v>
      </c>
      <c r="BA59" s="8">
        <v>635.3</v>
      </c>
      <c r="BB59" s="8">
        <v>646.56</v>
      </c>
      <c r="BC59" s="8">
        <v>635</v>
      </c>
      <c r="BD59" s="8">
        <v>651.7</v>
      </c>
      <c r="BE59" s="8">
        <v>633.69</v>
      </c>
      <c r="BF59" s="8">
        <v>640.72</v>
      </c>
      <c r="BG59" s="8">
        <v>521.67</v>
      </c>
      <c r="BH59" s="8">
        <v>481.23</v>
      </c>
      <c r="BI59" s="8">
        <v>386.23</v>
      </c>
      <c r="BJ59" s="8">
        <v>369.68</v>
      </c>
      <c r="BK59" s="8">
        <v>97.48</v>
      </c>
      <c r="BL59" s="8">
        <v>93.51</v>
      </c>
      <c r="BM59" s="8">
        <v>83.29</v>
      </c>
      <c r="BN59" s="8">
        <v>63.21</v>
      </c>
      <c r="BO59" s="8">
        <v>40.43</v>
      </c>
      <c r="BP59" s="8">
        <v>11</v>
      </c>
      <c r="BQ59" s="8">
        <v>7.96</v>
      </c>
      <c r="BR59" s="8">
        <v>3.59</v>
      </c>
      <c r="BS59" s="8">
        <v>9.79</v>
      </c>
      <c r="BT59" s="8">
        <v>3.73</v>
      </c>
      <c r="BU59" s="8">
        <v>9.2</v>
      </c>
      <c r="BV59" s="8">
        <v>2.27</v>
      </c>
      <c r="BW59" s="8">
        <v>5.35</v>
      </c>
      <c r="BX59" s="9">
        <v>11000.9</v>
      </c>
      <c r="CJ59" s="10"/>
    </row>
    <row r="60" spans="1:88" ht="15">
      <c r="A60" s="7" t="s">
        <v>189</v>
      </c>
      <c r="B60" s="7" t="s">
        <v>190</v>
      </c>
      <c r="C60" s="8">
        <v>121.72</v>
      </c>
      <c r="D60" s="8">
        <v>187.32</v>
      </c>
      <c r="E60" s="8">
        <v>278.68</v>
      </c>
      <c r="F60" s="8">
        <v>406.9</v>
      </c>
      <c r="G60" s="8">
        <v>575.19</v>
      </c>
      <c r="H60" s="8">
        <v>612.4</v>
      </c>
      <c r="I60" s="8">
        <v>576.95</v>
      </c>
      <c r="J60" s="8">
        <v>557.27</v>
      </c>
      <c r="K60" s="8">
        <v>487.55</v>
      </c>
      <c r="L60" s="8">
        <v>452.21</v>
      </c>
      <c r="M60" s="8">
        <v>389.3</v>
      </c>
      <c r="N60" s="8">
        <v>328.06</v>
      </c>
      <c r="O60" s="8">
        <v>249.4</v>
      </c>
      <c r="P60" s="8">
        <v>218.51</v>
      </c>
      <c r="Q60" s="8">
        <v>37.57</v>
      </c>
      <c r="R60" s="8">
        <v>18.83</v>
      </c>
      <c r="S60" s="8">
        <v>16.96</v>
      </c>
      <c r="T60" s="8">
        <v>15.85</v>
      </c>
      <c r="U60" s="8">
        <v>15.05</v>
      </c>
      <c r="V60" s="8">
        <v>9.95</v>
      </c>
      <c r="W60" s="8">
        <v>15.05</v>
      </c>
      <c r="X60" s="8">
        <v>19.73</v>
      </c>
      <c r="Y60" s="8">
        <v>11.64</v>
      </c>
      <c r="Z60" s="8">
        <v>14.72</v>
      </c>
      <c r="AA60" s="8">
        <v>7.66</v>
      </c>
      <c r="AB60" s="8">
        <v>7.28</v>
      </c>
      <c r="AC60" s="8">
        <v>7.75</v>
      </c>
      <c r="AD60" s="8">
        <v>19.19</v>
      </c>
      <c r="AE60" s="8">
        <v>7.73</v>
      </c>
      <c r="AF60" s="8">
        <v>1.02</v>
      </c>
      <c r="AG60" s="8">
        <v>2.92</v>
      </c>
      <c r="AH60" s="8">
        <v>3.88</v>
      </c>
      <c r="AI60" s="8">
        <v>7.36</v>
      </c>
      <c r="AJ60" s="8">
        <v>1.94</v>
      </c>
      <c r="AK60" s="8">
        <v>3.68</v>
      </c>
      <c r="AL60" s="8">
        <v>3.11</v>
      </c>
      <c r="AM60" s="8">
        <v>1.99</v>
      </c>
      <c r="AN60" s="8">
        <v>5.58</v>
      </c>
      <c r="AO60" s="8">
        <v>1.08</v>
      </c>
      <c r="AP60" s="8">
        <v>1.73</v>
      </c>
      <c r="AQ60" s="8">
        <v>0.72</v>
      </c>
      <c r="AR60" s="8">
        <v>3.26</v>
      </c>
      <c r="AS60" s="8">
        <v>179.58</v>
      </c>
      <c r="AT60" s="8">
        <v>162.75</v>
      </c>
      <c r="AU60" s="8">
        <v>113.45</v>
      </c>
      <c r="AV60" s="8">
        <v>137.19</v>
      </c>
      <c r="AW60" s="8">
        <v>5.69</v>
      </c>
      <c r="AX60" s="8">
        <v>2010.27</v>
      </c>
      <c r="AY60" s="8">
        <v>1836.94</v>
      </c>
      <c r="AZ60" s="8">
        <v>1807.84</v>
      </c>
      <c r="BA60" s="8">
        <v>1615.26</v>
      </c>
      <c r="BB60" s="8">
        <v>1709.03</v>
      </c>
      <c r="BC60" s="8">
        <v>1705.01</v>
      </c>
      <c r="BD60" s="8">
        <v>1837.3</v>
      </c>
      <c r="BE60" s="8">
        <v>1790.72</v>
      </c>
      <c r="BF60" s="8">
        <v>1876.39</v>
      </c>
      <c r="BG60" s="8">
        <v>2064.79</v>
      </c>
      <c r="BH60" s="8">
        <v>2088.42</v>
      </c>
      <c r="BI60" s="8">
        <v>1889.46</v>
      </c>
      <c r="BJ60" s="8">
        <v>1634.28</v>
      </c>
      <c r="BK60" s="8">
        <v>21.82</v>
      </c>
      <c r="BL60" s="8">
        <v>21.86</v>
      </c>
      <c r="BM60" s="8">
        <v>10.55</v>
      </c>
      <c r="BN60" s="8">
        <v>5.93</v>
      </c>
      <c r="BO60" s="8">
        <v>9.25</v>
      </c>
      <c r="BP60" s="8">
        <v>8.98</v>
      </c>
      <c r="BQ60" s="8">
        <v>11.59</v>
      </c>
      <c r="BR60" s="8">
        <v>11.3</v>
      </c>
      <c r="BS60" s="8">
        <v>8.68</v>
      </c>
      <c r="BT60" s="8">
        <v>3.03</v>
      </c>
      <c r="BU60" s="8">
        <v>5.02</v>
      </c>
      <c r="BV60" s="8">
        <v>4.56</v>
      </c>
      <c r="BW60" s="8">
        <v>2.39</v>
      </c>
      <c r="BX60" s="9">
        <v>30294.019999999997</v>
      </c>
      <c r="CJ60" s="10"/>
    </row>
    <row r="61" spans="1:88" ht="15">
      <c r="A61" s="7" t="s">
        <v>191</v>
      </c>
      <c r="B61" s="7" t="s">
        <v>192</v>
      </c>
      <c r="C61" s="8">
        <v>126.79</v>
      </c>
      <c r="D61" s="8">
        <v>247.27</v>
      </c>
      <c r="E61" s="8">
        <v>319.91</v>
      </c>
      <c r="F61" s="8">
        <v>380.94</v>
      </c>
      <c r="G61" s="8">
        <v>521.68</v>
      </c>
      <c r="H61" s="8">
        <v>431.17</v>
      </c>
      <c r="I61" s="8">
        <v>501.61</v>
      </c>
      <c r="J61" s="8">
        <v>529.25</v>
      </c>
      <c r="K61" s="8">
        <v>471.4</v>
      </c>
      <c r="L61" s="8">
        <v>461.27</v>
      </c>
      <c r="M61" s="8">
        <v>405.92</v>
      </c>
      <c r="N61" s="8">
        <v>397.44</v>
      </c>
      <c r="O61" s="8">
        <v>361.8</v>
      </c>
      <c r="P61" s="8">
        <v>294.41</v>
      </c>
      <c r="Q61" s="8">
        <v>7.02</v>
      </c>
      <c r="R61" s="8">
        <v>5.46</v>
      </c>
      <c r="S61" s="8">
        <v>4.77</v>
      </c>
      <c r="T61" s="8">
        <v>7.92</v>
      </c>
      <c r="U61" s="8">
        <v>7.61</v>
      </c>
      <c r="V61" s="8">
        <v>10.02</v>
      </c>
      <c r="W61" s="8">
        <v>7.03</v>
      </c>
      <c r="X61" s="8">
        <v>8.77</v>
      </c>
      <c r="Y61" s="8">
        <v>3.08</v>
      </c>
      <c r="Z61" s="8">
        <v>4.07</v>
      </c>
      <c r="AA61" s="8">
        <v>8.45</v>
      </c>
      <c r="AB61" s="8">
        <v>4</v>
      </c>
      <c r="AC61" s="8">
        <v>5.84</v>
      </c>
      <c r="AD61" s="8">
        <v>17.15</v>
      </c>
      <c r="AE61" s="8">
        <v>0.29</v>
      </c>
      <c r="AF61" s="8">
        <v>1.26</v>
      </c>
      <c r="AG61" s="8">
        <v>0</v>
      </c>
      <c r="AH61" s="8">
        <v>0</v>
      </c>
      <c r="AI61" s="8">
        <v>1.02</v>
      </c>
      <c r="AJ61" s="8">
        <v>1.06</v>
      </c>
      <c r="AK61" s="8">
        <v>2.07</v>
      </c>
      <c r="AL61" s="8">
        <v>4.18</v>
      </c>
      <c r="AM61" s="8">
        <v>0</v>
      </c>
      <c r="AN61" s="8">
        <v>4.19</v>
      </c>
      <c r="AO61" s="8">
        <v>0.8</v>
      </c>
      <c r="AP61" s="8">
        <v>1.07</v>
      </c>
      <c r="AQ61" s="8">
        <v>0</v>
      </c>
      <c r="AR61" s="8">
        <v>2.51</v>
      </c>
      <c r="AS61" s="8">
        <v>284.77</v>
      </c>
      <c r="AT61" s="8">
        <v>265.99</v>
      </c>
      <c r="AU61" s="8">
        <v>325.88</v>
      </c>
      <c r="AV61" s="8">
        <v>279.2</v>
      </c>
      <c r="AW61" s="8">
        <v>40.7</v>
      </c>
      <c r="AX61" s="8">
        <v>2590.95</v>
      </c>
      <c r="AY61" s="8">
        <v>2280.63</v>
      </c>
      <c r="AZ61" s="8">
        <v>2254.19</v>
      </c>
      <c r="BA61" s="8">
        <v>2401.85</v>
      </c>
      <c r="BB61" s="8">
        <v>2332.91</v>
      </c>
      <c r="BC61" s="8">
        <v>2344.32</v>
      </c>
      <c r="BD61" s="8">
        <v>2407.35</v>
      </c>
      <c r="BE61" s="8">
        <v>2483.38</v>
      </c>
      <c r="BF61" s="8">
        <v>2357.3</v>
      </c>
      <c r="BG61" s="8">
        <v>2139.43</v>
      </c>
      <c r="BH61" s="8">
        <v>2372.27</v>
      </c>
      <c r="BI61" s="8">
        <v>2010.52</v>
      </c>
      <c r="BJ61" s="8">
        <v>1629.01</v>
      </c>
      <c r="BK61" s="8">
        <v>442.43</v>
      </c>
      <c r="BL61" s="8">
        <v>433.95</v>
      </c>
      <c r="BM61" s="8">
        <v>354.42</v>
      </c>
      <c r="BN61" s="8">
        <v>306.98</v>
      </c>
      <c r="BO61" s="8">
        <v>209.1</v>
      </c>
      <c r="BP61" s="8">
        <v>130.38</v>
      </c>
      <c r="BQ61" s="8">
        <v>82.54</v>
      </c>
      <c r="BR61" s="8">
        <v>87.5</v>
      </c>
      <c r="BS61" s="8">
        <v>78.37</v>
      </c>
      <c r="BT61" s="8">
        <v>74.46</v>
      </c>
      <c r="BU61" s="8">
        <v>95.95</v>
      </c>
      <c r="BV61" s="8">
        <v>88.93</v>
      </c>
      <c r="BW61" s="8">
        <v>57.94</v>
      </c>
      <c r="BX61" s="9">
        <v>38814.1</v>
      </c>
      <c r="CJ61" s="10"/>
    </row>
    <row r="62" spans="1:76" ht="15">
      <c r="A62" s="7" t="s">
        <v>193</v>
      </c>
      <c r="B62" s="7" t="s">
        <v>194</v>
      </c>
      <c r="C62" s="8">
        <v>186.28</v>
      </c>
      <c r="D62" s="8">
        <v>186.02</v>
      </c>
      <c r="E62" s="8">
        <v>329.18</v>
      </c>
      <c r="F62" s="8">
        <v>375.57</v>
      </c>
      <c r="G62" s="8">
        <v>427.95</v>
      </c>
      <c r="H62" s="8">
        <v>401.87</v>
      </c>
      <c r="I62" s="8">
        <v>452.1</v>
      </c>
      <c r="J62" s="8">
        <v>394.94</v>
      </c>
      <c r="K62" s="8">
        <v>319.13</v>
      </c>
      <c r="L62" s="8">
        <v>344.96</v>
      </c>
      <c r="M62" s="8">
        <v>224.31</v>
      </c>
      <c r="N62" s="8">
        <v>200.86</v>
      </c>
      <c r="O62" s="8">
        <v>202.33</v>
      </c>
      <c r="P62" s="8">
        <v>220.5</v>
      </c>
      <c r="Q62" s="8">
        <v>19.81</v>
      </c>
      <c r="R62" s="8">
        <v>12.31</v>
      </c>
      <c r="S62" s="8">
        <v>9.4</v>
      </c>
      <c r="T62" s="8">
        <v>8.76</v>
      </c>
      <c r="U62" s="8">
        <v>7.84</v>
      </c>
      <c r="V62" s="8">
        <v>6.81</v>
      </c>
      <c r="W62" s="8">
        <v>6.08</v>
      </c>
      <c r="X62" s="8">
        <v>3.99</v>
      </c>
      <c r="Y62" s="8">
        <v>6.27</v>
      </c>
      <c r="Z62" s="8">
        <v>6.07</v>
      </c>
      <c r="AA62" s="8">
        <v>2.03</v>
      </c>
      <c r="AB62" s="8">
        <v>4.76</v>
      </c>
      <c r="AC62" s="8">
        <v>2.01</v>
      </c>
      <c r="AD62" s="8">
        <v>11.86</v>
      </c>
      <c r="AE62" s="8">
        <v>9.73</v>
      </c>
      <c r="AF62" s="8">
        <v>3.03</v>
      </c>
      <c r="AG62" s="8">
        <v>4.43</v>
      </c>
      <c r="AH62" s="8">
        <v>2.31</v>
      </c>
      <c r="AI62" s="8">
        <v>0</v>
      </c>
      <c r="AJ62" s="8">
        <v>2.94</v>
      </c>
      <c r="AK62" s="8">
        <v>1.02</v>
      </c>
      <c r="AL62" s="8">
        <v>0.12</v>
      </c>
      <c r="AM62" s="8">
        <v>3.76</v>
      </c>
      <c r="AN62" s="8">
        <v>3.79</v>
      </c>
      <c r="AO62" s="8">
        <v>1.76</v>
      </c>
      <c r="AP62" s="8">
        <v>5.04</v>
      </c>
      <c r="AQ62" s="8">
        <v>2.52</v>
      </c>
      <c r="AR62" s="8">
        <v>5.55</v>
      </c>
      <c r="AS62" s="8">
        <v>132.33</v>
      </c>
      <c r="AT62" s="8">
        <v>155.43</v>
      </c>
      <c r="AU62" s="8">
        <v>144.55</v>
      </c>
      <c r="AV62" s="8">
        <v>239.69</v>
      </c>
      <c r="AW62" s="8">
        <v>33.65</v>
      </c>
      <c r="AX62" s="8">
        <v>1473.02</v>
      </c>
      <c r="AY62" s="8">
        <v>1491.5</v>
      </c>
      <c r="AZ62" s="8">
        <v>1341.55</v>
      </c>
      <c r="BA62" s="8">
        <v>1367.06</v>
      </c>
      <c r="BB62" s="8">
        <v>1436.58</v>
      </c>
      <c r="BC62" s="8">
        <v>1485.3</v>
      </c>
      <c r="BD62" s="8">
        <v>1584.46</v>
      </c>
      <c r="BE62" s="8">
        <v>1680.13</v>
      </c>
      <c r="BF62" s="8">
        <v>1646.2</v>
      </c>
      <c r="BG62" s="8">
        <v>1735.63</v>
      </c>
      <c r="BH62" s="8">
        <v>1576.39</v>
      </c>
      <c r="BI62" s="8">
        <v>1654.81</v>
      </c>
      <c r="BJ62" s="8">
        <v>1357.46</v>
      </c>
      <c r="BK62" s="8">
        <v>21.24</v>
      </c>
      <c r="BL62" s="8">
        <v>14.66</v>
      </c>
      <c r="BM62" s="8">
        <v>19.53</v>
      </c>
      <c r="BN62" s="8">
        <v>12.07</v>
      </c>
      <c r="BO62" s="8">
        <v>6.88</v>
      </c>
      <c r="BP62" s="8">
        <v>3.59</v>
      </c>
      <c r="BQ62" s="8">
        <v>3.1</v>
      </c>
      <c r="BR62" s="8">
        <v>3.24</v>
      </c>
      <c r="BS62" s="8">
        <v>10.01</v>
      </c>
      <c r="BT62" s="8">
        <v>12.05</v>
      </c>
      <c r="BU62" s="8">
        <v>8.33</v>
      </c>
      <c r="BV62" s="8">
        <v>1.85</v>
      </c>
      <c r="BW62" s="8">
        <v>5.71</v>
      </c>
      <c r="BX62" s="9">
        <v>25078</v>
      </c>
    </row>
    <row r="63" spans="1:88" ht="15">
      <c r="A63" s="7" t="s">
        <v>195</v>
      </c>
      <c r="B63" s="7" t="s">
        <v>196</v>
      </c>
      <c r="C63" s="8">
        <v>282.7</v>
      </c>
      <c r="D63" s="8">
        <v>232.33</v>
      </c>
      <c r="E63" s="8">
        <v>394.47</v>
      </c>
      <c r="F63" s="8">
        <v>636.36</v>
      </c>
      <c r="G63" s="8">
        <v>793.65</v>
      </c>
      <c r="H63" s="8">
        <v>823.18</v>
      </c>
      <c r="I63" s="8">
        <v>952.98</v>
      </c>
      <c r="J63" s="8">
        <v>995.68</v>
      </c>
      <c r="K63" s="8">
        <v>987.03</v>
      </c>
      <c r="L63" s="8">
        <v>1007.48</v>
      </c>
      <c r="M63" s="8">
        <v>807.49</v>
      </c>
      <c r="N63" s="8">
        <v>733.92</v>
      </c>
      <c r="O63" s="8">
        <v>594.7</v>
      </c>
      <c r="P63" s="8">
        <v>578.79</v>
      </c>
      <c r="Q63" s="8">
        <v>23.73</v>
      </c>
      <c r="R63" s="8">
        <v>16.03</v>
      </c>
      <c r="S63" s="8">
        <v>29.58</v>
      </c>
      <c r="T63" s="8">
        <v>27.46</v>
      </c>
      <c r="U63" s="8">
        <v>28.52</v>
      </c>
      <c r="V63" s="8">
        <v>26.08</v>
      </c>
      <c r="W63" s="8">
        <v>22.64</v>
      </c>
      <c r="X63" s="8">
        <v>26.19</v>
      </c>
      <c r="Y63" s="8">
        <v>21.91</v>
      </c>
      <c r="Z63" s="8">
        <v>33.33</v>
      </c>
      <c r="AA63" s="8">
        <v>32.16</v>
      </c>
      <c r="AB63" s="8">
        <v>33.18</v>
      </c>
      <c r="AC63" s="8">
        <v>40.35</v>
      </c>
      <c r="AD63" s="8">
        <v>67.32</v>
      </c>
      <c r="AE63" s="8">
        <v>1.16</v>
      </c>
      <c r="AF63" s="8">
        <v>3.02</v>
      </c>
      <c r="AG63" s="8">
        <v>3.37</v>
      </c>
      <c r="AH63" s="8">
        <v>3.31</v>
      </c>
      <c r="AI63" s="8">
        <v>4.01</v>
      </c>
      <c r="AJ63" s="8">
        <v>1.01</v>
      </c>
      <c r="AK63" s="8">
        <v>3.07</v>
      </c>
      <c r="AL63" s="8">
        <v>5.05</v>
      </c>
      <c r="AM63" s="8">
        <v>7.04</v>
      </c>
      <c r="AN63" s="8">
        <v>11.41</v>
      </c>
      <c r="AO63" s="8">
        <v>7.86</v>
      </c>
      <c r="AP63" s="8">
        <v>11.83</v>
      </c>
      <c r="AQ63" s="8">
        <v>7.04</v>
      </c>
      <c r="AR63" s="8">
        <v>22.48</v>
      </c>
      <c r="AS63" s="8">
        <v>239.43</v>
      </c>
      <c r="AT63" s="8">
        <v>244.54</v>
      </c>
      <c r="AU63" s="8">
        <v>336.3</v>
      </c>
      <c r="AV63" s="8">
        <v>285.94</v>
      </c>
      <c r="AW63" s="8">
        <v>89.17</v>
      </c>
      <c r="AX63" s="8">
        <v>2439.79</v>
      </c>
      <c r="AY63" s="8">
        <v>2333.88</v>
      </c>
      <c r="AZ63" s="8">
        <v>2173.87</v>
      </c>
      <c r="BA63" s="8">
        <v>2166.32</v>
      </c>
      <c r="BB63" s="8">
        <v>2179.34</v>
      </c>
      <c r="BC63" s="8">
        <v>2118.06</v>
      </c>
      <c r="BD63" s="8">
        <v>2145.51</v>
      </c>
      <c r="BE63" s="8">
        <v>2175.93</v>
      </c>
      <c r="BF63" s="8">
        <v>2189.56</v>
      </c>
      <c r="BG63" s="8">
        <v>2248.67</v>
      </c>
      <c r="BH63" s="8">
        <v>2310.22</v>
      </c>
      <c r="BI63" s="8">
        <v>1873.17</v>
      </c>
      <c r="BJ63" s="8">
        <v>1809.37</v>
      </c>
      <c r="BK63" s="8">
        <v>342.43</v>
      </c>
      <c r="BL63" s="8">
        <v>363.7</v>
      </c>
      <c r="BM63" s="8">
        <v>313.48</v>
      </c>
      <c r="BN63" s="8">
        <v>152.38</v>
      </c>
      <c r="BO63" s="8">
        <v>167.91</v>
      </c>
      <c r="BP63" s="8">
        <v>112.22</v>
      </c>
      <c r="BQ63" s="8">
        <v>58.75</v>
      </c>
      <c r="BR63" s="8">
        <v>66.81</v>
      </c>
      <c r="BS63" s="8">
        <v>62.83</v>
      </c>
      <c r="BT63" s="8">
        <v>71.49</v>
      </c>
      <c r="BU63" s="8">
        <v>66.91</v>
      </c>
      <c r="BV63" s="8">
        <v>53.26</v>
      </c>
      <c r="BW63" s="8">
        <v>33.68</v>
      </c>
      <c r="BX63" s="9">
        <v>41565.820000000014</v>
      </c>
      <c r="CJ63" s="10"/>
    </row>
    <row r="64" spans="1:88" ht="15">
      <c r="A64" s="7" t="s">
        <v>197</v>
      </c>
      <c r="B64" s="7" t="s">
        <v>198</v>
      </c>
      <c r="C64" s="8">
        <v>297.14</v>
      </c>
      <c r="D64" s="8">
        <v>370.82</v>
      </c>
      <c r="E64" s="8">
        <v>630.6</v>
      </c>
      <c r="F64" s="8">
        <v>823.07</v>
      </c>
      <c r="G64" s="8">
        <v>975.06</v>
      </c>
      <c r="H64" s="8">
        <v>1030.52</v>
      </c>
      <c r="I64" s="8">
        <v>1111.91</v>
      </c>
      <c r="J64" s="8">
        <v>1129.07</v>
      </c>
      <c r="K64" s="8">
        <v>1128.8</v>
      </c>
      <c r="L64" s="8">
        <v>1051.43</v>
      </c>
      <c r="M64" s="8">
        <v>1027.62</v>
      </c>
      <c r="N64" s="8">
        <v>918.69</v>
      </c>
      <c r="O64" s="8">
        <v>703.31</v>
      </c>
      <c r="P64" s="8">
        <v>745.36</v>
      </c>
      <c r="Q64" s="8">
        <v>17.83</v>
      </c>
      <c r="R64" s="8">
        <v>13.22</v>
      </c>
      <c r="S64" s="8">
        <v>22.9</v>
      </c>
      <c r="T64" s="8">
        <v>23.15</v>
      </c>
      <c r="U64" s="8">
        <v>23.47</v>
      </c>
      <c r="V64" s="8">
        <v>22.75</v>
      </c>
      <c r="W64" s="8">
        <v>21.96</v>
      </c>
      <c r="X64" s="8">
        <v>25.5</v>
      </c>
      <c r="Y64" s="8">
        <v>25.88</v>
      </c>
      <c r="Z64" s="8">
        <v>41.93</v>
      </c>
      <c r="AA64" s="8">
        <v>33.29</v>
      </c>
      <c r="AB64" s="8">
        <v>25.71</v>
      </c>
      <c r="AC64" s="8">
        <v>18.57</v>
      </c>
      <c r="AD64" s="8">
        <v>27.86</v>
      </c>
      <c r="AE64" s="8">
        <v>5.15</v>
      </c>
      <c r="AF64" s="8">
        <v>3.03</v>
      </c>
      <c r="AG64" s="8">
        <v>1.21</v>
      </c>
      <c r="AH64" s="8">
        <v>2.31</v>
      </c>
      <c r="AI64" s="8">
        <v>3.65</v>
      </c>
      <c r="AJ64" s="8">
        <v>3.42</v>
      </c>
      <c r="AK64" s="8">
        <v>2.9</v>
      </c>
      <c r="AL64" s="8">
        <v>4.92</v>
      </c>
      <c r="AM64" s="8">
        <v>2.72</v>
      </c>
      <c r="AN64" s="8">
        <v>7.17</v>
      </c>
      <c r="AO64" s="8">
        <v>0.88</v>
      </c>
      <c r="AP64" s="8">
        <v>4.41</v>
      </c>
      <c r="AQ64" s="8">
        <v>1.19</v>
      </c>
      <c r="AR64" s="8">
        <v>6.05</v>
      </c>
      <c r="AS64" s="8">
        <v>584.72</v>
      </c>
      <c r="AT64" s="8">
        <v>429.88</v>
      </c>
      <c r="AU64" s="8">
        <v>399.94</v>
      </c>
      <c r="AV64" s="8">
        <v>453.98</v>
      </c>
      <c r="AW64" s="8">
        <v>17.21</v>
      </c>
      <c r="AX64" s="8">
        <v>3885.42</v>
      </c>
      <c r="AY64" s="8">
        <v>3586.14</v>
      </c>
      <c r="AZ64" s="8">
        <v>3475.62</v>
      </c>
      <c r="BA64" s="8">
        <v>3368.73</v>
      </c>
      <c r="BB64" s="8">
        <v>3566.34</v>
      </c>
      <c r="BC64" s="8">
        <v>3506.88</v>
      </c>
      <c r="BD64" s="8">
        <v>3814.47</v>
      </c>
      <c r="BE64" s="8">
        <v>3870.53</v>
      </c>
      <c r="BF64" s="8">
        <v>3914.75</v>
      </c>
      <c r="BG64" s="8">
        <v>3839.25</v>
      </c>
      <c r="BH64" s="8">
        <v>4099.9</v>
      </c>
      <c r="BI64" s="8">
        <v>3545.95</v>
      </c>
      <c r="BJ64" s="8">
        <v>3179.42</v>
      </c>
      <c r="BK64" s="8">
        <v>311.7</v>
      </c>
      <c r="BL64" s="8">
        <v>270.64</v>
      </c>
      <c r="BM64" s="8">
        <v>227.3</v>
      </c>
      <c r="BN64" s="8">
        <v>135.82</v>
      </c>
      <c r="BO64" s="8">
        <v>150.32</v>
      </c>
      <c r="BP64" s="8">
        <v>107.36</v>
      </c>
      <c r="BQ64" s="8">
        <v>92.97</v>
      </c>
      <c r="BR64" s="8">
        <v>90.01</v>
      </c>
      <c r="BS64" s="8">
        <v>87.79</v>
      </c>
      <c r="BT64" s="8">
        <v>103.2</v>
      </c>
      <c r="BU64" s="8">
        <v>120.86</v>
      </c>
      <c r="BV64" s="8">
        <v>81.39</v>
      </c>
      <c r="BW64" s="8">
        <v>56.8</v>
      </c>
      <c r="BX64" s="9">
        <v>63711.719999999994</v>
      </c>
      <c r="CJ64" s="10"/>
    </row>
    <row r="65" spans="1:76" ht="15">
      <c r="A65" s="7" t="s">
        <v>199</v>
      </c>
      <c r="B65" s="7" t="s">
        <v>200</v>
      </c>
      <c r="C65" s="8">
        <v>27.08</v>
      </c>
      <c r="D65" s="8">
        <v>118.52</v>
      </c>
      <c r="E65" s="8">
        <v>91.85</v>
      </c>
      <c r="F65" s="8">
        <v>80.82</v>
      </c>
      <c r="G65" s="8">
        <v>105.25</v>
      </c>
      <c r="H65" s="8">
        <v>100.53</v>
      </c>
      <c r="I65" s="8">
        <v>108.62</v>
      </c>
      <c r="J65" s="8">
        <v>94.5</v>
      </c>
      <c r="K65" s="8">
        <v>84.67</v>
      </c>
      <c r="L65" s="8">
        <v>101.02</v>
      </c>
      <c r="M65" s="8">
        <v>108.23</v>
      </c>
      <c r="N65" s="8">
        <v>77.85</v>
      </c>
      <c r="O65" s="8">
        <v>90.09</v>
      </c>
      <c r="P65" s="8">
        <v>73.47</v>
      </c>
      <c r="Q65" s="8">
        <v>1.41</v>
      </c>
      <c r="R65" s="8">
        <v>0</v>
      </c>
      <c r="S65" s="8">
        <v>1.04</v>
      </c>
      <c r="T65" s="8">
        <v>0.91</v>
      </c>
      <c r="U65" s="8">
        <v>0</v>
      </c>
      <c r="V65" s="8">
        <v>0.85</v>
      </c>
      <c r="W65" s="8">
        <v>1.12</v>
      </c>
      <c r="X65" s="8">
        <v>0.94</v>
      </c>
      <c r="Y65" s="8">
        <v>3.62</v>
      </c>
      <c r="Z65" s="8">
        <v>4.71</v>
      </c>
      <c r="AA65" s="8">
        <v>3.7</v>
      </c>
      <c r="AB65" s="8">
        <v>3.03</v>
      </c>
      <c r="AC65" s="8">
        <v>0.88</v>
      </c>
      <c r="AD65" s="8">
        <v>4.06</v>
      </c>
      <c r="AE65" s="8">
        <v>0</v>
      </c>
      <c r="AF65" s="8">
        <v>0</v>
      </c>
      <c r="AG65" s="8">
        <v>1.13</v>
      </c>
      <c r="AH65" s="8">
        <v>1.96</v>
      </c>
      <c r="AI65" s="8">
        <v>0</v>
      </c>
      <c r="AJ65" s="8">
        <v>0</v>
      </c>
      <c r="AK65" s="8">
        <v>0.2</v>
      </c>
      <c r="AL65" s="8">
        <v>0.17</v>
      </c>
      <c r="AM65" s="8">
        <v>0.16</v>
      </c>
      <c r="AN65" s="8">
        <v>0.17</v>
      </c>
      <c r="AO65" s="8">
        <v>1.16</v>
      </c>
      <c r="AP65" s="8">
        <v>0</v>
      </c>
      <c r="AQ65" s="8">
        <v>0.95</v>
      </c>
      <c r="AR65" s="8">
        <v>1.1</v>
      </c>
      <c r="AS65" s="8">
        <v>80.74</v>
      </c>
      <c r="AT65" s="8">
        <v>59.9</v>
      </c>
      <c r="AU65" s="8">
        <v>79.85</v>
      </c>
      <c r="AV65" s="8">
        <v>119.62</v>
      </c>
      <c r="AW65" s="8">
        <v>4.35</v>
      </c>
      <c r="AX65" s="8">
        <v>499.15</v>
      </c>
      <c r="AY65" s="8">
        <v>485.19</v>
      </c>
      <c r="AZ65" s="8">
        <v>434.47</v>
      </c>
      <c r="BA65" s="8">
        <v>447.26</v>
      </c>
      <c r="BB65" s="8">
        <v>425.95</v>
      </c>
      <c r="BC65" s="8">
        <v>486.26</v>
      </c>
      <c r="BD65" s="8">
        <v>453.01</v>
      </c>
      <c r="BE65" s="8">
        <v>468.74</v>
      </c>
      <c r="BF65" s="8">
        <v>468.12</v>
      </c>
      <c r="BG65" s="8">
        <v>380.4</v>
      </c>
      <c r="BH65" s="8">
        <v>390.92</v>
      </c>
      <c r="BI65" s="8">
        <v>303.55</v>
      </c>
      <c r="BJ65" s="8">
        <v>274.92</v>
      </c>
      <c r="BK65" s="8">
        <v>48.38</v>
      </c>
      <c r="BL65" s="8">
        <v>46.33</v>
      </c>
      <c r="BM65" s="8">
        <v>42.73</v>
      </c>
      <c r="BN65" s="8">
        <v>21.27</v>
      </c>
      <c r="BO65" s="8">
        <v>5.02</v>
      </c>
      <c r="BP65" s="8">
        <v>4.92</v>
      </c>
      <c r="BQ65" s="8">
        <v>2.85</v>
      </c>
      <c r="BR65" s="8">
        <v>10.92</v>
      </c>
      <c r="BS65" s="8">
        <v>9.66</v>
      </c>
      <c r="BT65" s="8">
        <v>3.78</v>
      </c>
      <c r="BU65" s="8">
        <v>6.56</v>
      </c>
      <c r="BV65" s="8">
        <v>5.72</v>
      </c>
      <c r="BW65" s="8">
        <v>4.48</v>
      </c>
      <c r="BX65" s="9">
        <v>7370.790000000001</v>
      </c>
    </row>
    <row r="66" spans="1:76" ht="15">
      <c r="A66" s="7" t="s">
        <v>201</v>
      </c>
      <c r="B66" s="7" t="s">
        <v>202</v>
      </c>
      <c r="C66" s="8">
        <v>60.24</v>
      </c>
      <c r="D66" s="8">
        <v>57.84</v>
      </c>
      <c r="E66" s="8">
        <v>57.98</v>
      </c>
      <c r="F66" s="8">
        <v>65.55</v>
      </c>
      <c r="G66" s="8">
        <v>58.39</v>
      </c>
      <c r="H66" s="8">
        <v>69.71</v>
      </c>
      <c r="I66" s="8">
        <v>47.47</v>
      </c>
      <c r="J66" s="8">
        <v>77.05</v>
      </c>
      <c r="K66" s="8">
        <v>58.36</v>
      </c>
      <c r="L66" s="8">
        <v>52.41</v>
      </c>
      <c r="M66" s="8">
        <v>69.84</v>
      </c>
      <c r="N66" s="8">
        <v>34.87</v>
      </c>
      <c r="O66" s="8">
        <v>48.19</v>
      </c>
      <c r="P66" s="8">
        <v>43</v>
      </c>
      <c r="Q66" s="8">
        <v>0</v>
      </c>
      <c r="R66" s="8">
        <v>0</v>
      </c>
      <c r="S66" s="8">
        <v>0</v>
      </c>
      <c r="T66" s="8">
        <v>0.81</v>
      </c>
      <c r="U66" s="8">
        <v>1.51</v>
      </c>
      <c r="V66" s="8">
        <v>0.82</v>
      </c>
      <c r="W66" s="8">
        <v>0</v>
      </c>
      <c r="X66" s="8">
        <v>0.8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2.06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0.5</v>
      </c>
      <c r="AK66" s="8">
        <v>0</v>
      </c>
      <c r="AL66" s="8">
        <v>0.5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56.39</v>
      </c>
      <c r="AT66" s="8">
        <v>79.26</v>
      </c>
      <c r="AU66" s="8">
        <v>63.07</v>
      </c>
      <c r="AV66" s="8">
        <v>43.98</v>
      </c>
      <c r="AW66" s="8">
        <v>2.14</v>
      </c>
      <c r="AX66" s="8">
        <v>394.94</v>
      </c>
      <c r="AY66" s="8">
        <v>372.94</v>
      </c>
      <c r="AZ66" s="8">
        <v>378.41</v>
      </c>
      <c r="BA66" s="8">
        <v>397.57</v>
      </c>
      <c r="BB66" s="8">
        <v>390.38</v>
      </c>
      <c r="BC66" s="8">
        <v>397.34</v>
      </c>
      <c r="BD66" s="8">
        <v>387.49</v>
      </c>
      <c r="BE66" s="8">
        <v>402.62</v>
      </c>
      <c r="BF66" s="8">
        <v>395.17</v>
      </c>
      <c r="BG66" s="8">
        <v>364.29</v>
      </c>
      <c r="BH66" s="8">
        <v>268.95</v>
      </c>
      <c r="BI66" s="8">
        <v>268.18</v>
      </c>
      <c r="BJ66" s="8">
        <v>277.96</v>
      </c>
      <c r="BK66" s="8">
        <v>37.21</v>
      </c>
      <c r="BL66" s="8">
        <v>32.55</v>
      </c>
      <c r="BM66" s="8">
        <v>31.92</v>
      </c>
      <c r="BN66" s="8">
        <v>8.76</v>
      </c>
      <c r="BO66" s="8">
        <v>14.67</v>
      </c>
      <c r="BP66" s="8">
        <v>7.28</v>
      </c>
      <c r="BQ66" s="8">
        <v>3.86</v>
      </c>
      <c r="BR66" s="8">
        <v>5.61</v>
      </c>
      <c r="BS66" s="8">
        <v>7.73</v>
      </c>
      <c r="BT66" s="8">
        <v>1.67</v>
      </c>
      <c r="BU66" s="8">
        <v>2.83</v>
      </c>
      <c r="BV66" s="8">
        <v>6.53</v>
      </c>
      <c r="BW66" s="8">
        <v>0.38</v>
      </c>
      <c r="BX66" s="9">
        <v>5909.98</v>
      </c>
    </row>
    <row r="67" spans="1:76" ht="15">
      <c r="A67" s="7" t="s">
        <v>203</v>
      </c>
      <c r="B67" s="7" t="s">
        <v>204</v>
      </c>
      <c r="C67" s="8">
        <v>53.33</v>
      </c>
      <c r="D67" s="8">
        <v>34.02</v>
      </c>
      <c r="E67" s="8">
        <v>42.84</v>
      </c>
      <c r="F67" s="8">
        <v>45.09</v>
      </c>
      <c r="G67" s="8">
        <v>35.66</v>
      </c>
      <c r="H67" s="8">
        <v>43.92</v>
      </c>
      <c r="I67" s="8">
        <v>29.36</v>
      </c>
      <c r="J67" s="8">
        <v>33.01</v>
      </c>
      <c r="K67" s="8">
        <v>34.23</v>
      </c>
      <c r="L67" s="8">
        <v>48.34</v>
      </c>
      <c r="M67" s="8">
        <v>41.09</v>
      </c>
      <c r="N67" s="8">
        <v>20.85</v>
      </c>
      <c r="O67" s="8">
        <v>23.39</v>
      </c>
      <c r="P67" s="8">
        <v>29.8</v>
      </c>
      <c r="Q67" s="8">
        <v>0</v>
      </c>
      <c r="R67" s="8">
        <v>0</v>
      </c>
      <c r="S67" s="8">
        <v>2.12</v>
      </c>
      <c r="T67" s="8">
        <v>1.81</v>
      </c>
      <c r="U67" s="8">
        <v>0</v>
      </c>
      <c r="V67" s="8">
        <v>0</v>
      </c>
      <c r="W67" s="8">
        <v>4.22</v>
      </c>
      <c r="X67" s="8">
        <v>0</v>
      </c>
      <c r="Y67" s="8">
        <v>3.69</v>
      </c>
      <c r="Z67" s="8">
        <v>2.08</v>
      </c>
      <c r="AA67" s="8">
        <v>0.97</v>
      </c>
      <c r="AB67" s="8">
        <v>0</v>
      </c>
      <c r="AC67" s="8">
        <v>0.86</v>
      </c>
      <c r="AD67" s="8">
        <v>0</v>
      </c>
      <c r="AE67" s="8">
        <v>0</v>
      </c>
      <c r="AF67" s="8">
        <v>0</v>
      </c>
      <c r="AG67" s="8">
        <v>0</v>
      </c>
      <c r="AH67" s="8">
        <v>0.91</v>
      </c>
      <c r="AI67" s="8">
        <v>0</v>
      </c>
      <c r="AJ67" s="8">
        <v>0.85</v>
      </c>
      <c r="AK67" s="8">
        <v>0.13</v>
      </c>
      <c r="AL67" s="8">
        <v>0</v>
      </c>
      <c r="AM67" s="8">
        <v>0</v>
      </c>
      <c r="AN67" s="8">
        <v>0</v>
      </c>
      <c r="AO67" s="8">
        <v>0.15</v>
      </c>
      <c r="AP67" s="8">
        <v>0</v>
      </c>
      <c r="AQ67" s="8">
        <v>0</v>
      </c>
      <c r="AR67" s="8">
        <v>1.16</v>
      </c>
      <c r="AS67" s="8">
        <v>1.56</v>
      </c>
      <c r="AT67" s="8">
        <v>1.89</v>
      </c>
      <c r="AU67" s="8">
        <v>8.81</v>
      </c>
      <c r="AV67" s="8">
        <v>15.92</v>
      </c>
      <c r="AW67" s="8">
        <v>7.12</v>
      </c>
      <c r="AX67" s="8">
        <v>196.09</v>
      </c>
      <c r="AY67" s="8">
        <v>197.08</v>
      </c>
      <c r="AZ67" s="8">
        <v>164.85</v>
      </c>
      <c r="BA67" s="8">
        <v>200.27</v>
      </c>
      <c r="BB67" s="8">
        <v>183.7</v>
      </c>
      <c r="BC67" s="8">
        <v>198.91</v>
      </c>
      <c r="BD67" s="8">
        <v>179.61</v>
      </c>
      <c r="BE67" s="8">
        <v>188.14</v>
      </c>
      <c r="BF67" s="8">
        <v>172.74</v>
      </c>
      <c r="BG67" s="8">
        <v>159.2</v>
      </c>
      <c r="BH67" s="8">
        <v>171.99</v>
      </c>
      <c r="BI67" s="8">
        <v>123.55</v>
      </c>
      <c r="BJ67" s="8">
        <v>94.64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9">
        <v>2799.9499999999994</v>
      </c>
    </row>
    <row r="68" spans="1:76" ht="15">
      <c r="A68" s="7" t="s">
        <v>205</v>
      </c>
      <c r="B68" s="7" t="s">
        <v>206</v>
      </c>
      <c r="C68" s="8">
        <v>9.58</v>
      </c>
      <c r="D68" s="8">
        <v>33.41</v>
      </c>
      <c r="E68" s="8">
        <v>24.33</v>
      </c>
      <c r="F68" s="8">
        <v>35.46</v>
      </c>
      <c r="G68" s="8">
        <v>35.93</v>
      </c>
      <c r="H68" s="8">
        <v>29.64</v>
      </c>
      <c r="I68" s="8">
        <v>52.71</v>
      </c>
      <c r="J68" s="8">
        <v>18.6</v>
      </c>
      <c r="K68" s="8">
        <v>41.21</v>
      </c>
      <c r="L68" s="8">
        <v>34.22</v>
      </c>
      <c r="M68" s="8">
        <v>34.9</v>
      </c>
      <c r="N68" s="8">
        <v>32.51</v>
      </c>
      <c r="O68" s="8">
        <v>24.36</v>
      </c>
      <c r="P68" s="8">
        <v>19.79</v>
      </c>
      <c r="Q68" s="8">
        <v>2.1</v>
      </c>
      <c r="R68" s="8">
        <v>1.04</v>
      </c>
      <c r="S68" s="8">
        <v>0.87</v>
      </c>
      <c r="T68" s="8">
        <v>0</v>
      </c>
      <c r="U68" s="8">
        <v>0</v>
      </c>
      <c r="V68" s="8">
        <v>0.8</v>
      </c>
      <c r="W68" s="8">
        <v>3.23</v>
      </c>
      <c r="X68" s="8">
        <v>0.57</v>
      </c>
      <c r="Y68" s="8">
        <v>1.75</v>
      </c>
      <c r="Z68" s="8">
        <v>1.04</v>
      </c>
      <c r="AA68" s="8">
        <v>0</v>
      </c>
      <c r="AB68" s="8">
        <v>2.03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0.21</v>
      </c>
      <c r="AL68" s="8">
        <v>0</v>
      </c>
      <c r="AM68" s="8">
        <v>0</v>
      </c>
      <c r="AN68" s="8">
        <v>0</v>
      </c>
      <c r="AO68" s="8">
        <v>0.14</v>
      </c>
      <c r="AP68" s="8">
        <v>0</v>
      </c>
      <c r="AQ68" s="8">
        <v>0</v>
      </c>
      <c r="AR68" s="8">
        <v>0.24</v>
      </c>
      <c r="AS68" s="8">
        <v>26.58</v>
      </c>
      <c r="AT68" s="8">
        <v>24.12</v>
      </c>
      <c r="AU68" s="8">
        <v>22.21</v>
      </c>
      <c r="AV68" s="8">
        <v>20.16</v>
      </c>
      <c r="AW68" s="8">
        <v>0</v>
      </c>
      <c r="AX68" s="8">
        <v>170.62</v>
      </c>
      <c r="AY68" s="8">
        <v>149.1</v>
      </c>
      <c r="AZ68" s="8">
        <v>138.53</v>
      </c>
      <c r="BA68" s="8">
        <v>139.23</v>
      </c>
      <c r="BB68" s="8">
        <v>143.51</v>
      </c>
      <c r="BC68" s="8">
        <v>142.4</v>
      </c>
      <c r="BD68" s="8">
        <v>97.13</v>
      </c>
      <c r="BE68" s="8">
        <v>143.85</v>
      </c>
      <c r="BF68" s="8">
        <v>163.31</v>
      </c>
      <c r="BG68" s="8">
        <v>127.13</v>
      </c>
      <c r="BH68" s="8">
        <v>74.24</v>
      </c>
      <c r="BI68" s="8">
        <v>97.59</v>
      </c>
      <c r="BJ68" s="8">
        <v>93.36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9">
        <v>2213.7400000000002</v>
      </c>
    </row>
    <row r="69" spans="1:88" ht="15">
      <c r="A69" s="7" t="s">
        <v>207</v>
      </c>
      <c r="B69" s="7" t="s">
        <v>208</v>
      </c>
      <c r="C69" s="8">
        <v>247.59</v>
      </c>
      <c r="D69" s="8">
        <v>444.7</v>
      </c>
      <c r="E69" s="8">
        <v>657.63</v>
      </c>
      <c r="F69" s="8">
        <v>769.21</v>
      </c>
      <c r="G69" s="8">
        <v>1006.03</v>
      </c>
      <c r="H69" s="8">
        <v>963.66</v>
      </c>
      <c r="I69" s="8">
        <v>1012.44</v>
      </c>
      <c r="J69" s="8">
        <v>1024.63</v>
      </c>
      <c r="K69" s="8">
        <v>1079.57</v>
      </c>
      <c r="L69" s="8">
        <v>1181.6</v>
      </c>
      <c r="M69" s="8">
        <v>1303.83</v>
      </c>
      <c r="N69" s="8">
        <v>948.96</v>
      </c>
      <c r="O69" s="8">
        <v>689.85</v>
      </c>
      <c r="P69" s="8">
        <v>628.56</v>
      </c>
      <c r="Q69" s="8">
        <v>95.07</v>
      </c>
      <c r="R69" s="8">
        <v>20.21</v>
      </c>
      <c r="S69" s="8">
        <v>22.57</v>
      </c>
      <c r="T69" s="8">
        <v>30.57</v>
      </c>
      <c r="U69" s="8">
        <v>32.99</v>
      </c>
      <c r="V69" s="8">
        <v>36.39</v>
      </c>
      <c r="W69" s="8">
        <v>34.12</v>
      </c>
      <c r="X69" s="8">
        <v>33.6</v>
      </c>
      <c r="Y69" s="8">
        <v>35.35</v>
      </c>
      <c r="Z69" s="8">
        <v>45.87</v>
      </c>
      <c r="AA69" s="8">
        <v>38.92</v>
      </c>
      <c r="AB69" s="8">
        <v>34.01</v>
      </c>
      <c r="AC69" s="8">
        <v>23.7</v>
      </c>
      <c r="AD69" s="8">
        <v>59.14</v>
      </c>
      <c r="AE69" s="8">
        <v>7.99</v>
      </c>
      <c r="AF69" s="8">
        <v>6.7</v>
      </c>
      <c r="AG69" s="8">
        <v>8.13</v>
      </c>
      <c r="AH69" s="8">
        <v>5.07</v>
      </c>
      <c r="AI69" s="8">
        <v>12.95</v>
      </c>
      <c r="AJ69" s="8">
        <v>7.36</v>
      </c>
      <c r="AK69" s="8">
        <v>10.35</v>
      </c>
      <c r="AL69" s="8">
        <v>7.17</v>
      </c>
      <c r="AM69" s="8">
        <v>8.54</v>
      </c>
      <c r="AN69" s="8">
        <v>9.93</v>
      </c>
      <c r="AO69" s="8">
        <v>8.94</v>
      </c>
      <c r="AP69" s="8">
        <v>13.14</v>
      </c>
      <c r="AQ69" s="8">
        <v>7.4</v>
      </c>
      <c r="AR69" s="8">
        <v>21.41</v>
      </c>
      <c r="AS69" s="8">
        <v>508.05</v>
      </c>
      <c r="AT69" s="8">
        <v>465.64</v>
      </c>
      <c r="AU69" s="8">
        <v>498.18</v>
      </c>
      <c r="AV69" s="8">
        <v>436.92</v>
      </c>
      <c r="AW69" s="8">
        <v>117.94</v>
      </c>
      <c r="AX69" s="8">
        <v>3699.99</v>
      </c>
      <c r="AY69" s="8">
        <v>3516.98</v>
      </c>
      <c r="AZ69" s="8">
        <v>3370.67</v>
      </c>
      <c r="BA69" s="8">
        <v>3454.23</v>
      </c>
      <c r="BB69" s="8">
        <v>3596.37</v>
      </c>
      <c r="BC69" s="8">
        <v>3490.74</v>
      </c>
      <c r="BD69" s="8">
        <v>3624.27</v>
      </c>
      <c r="BE69" s="8">
        <v>3570.89</v>
      </c>
      <c r="BF69" s="8">
        <v>3607.19</v>
      </c>
      <c r="BG69" s="8">
        <v>3545.14</v>
      </c>
      <c r="BH69" s="8">
        <v>3485.56</v>
      </c>
      <c r="BI69" s="8">
        <v>2864.68</v>
      </c>
      <c r="BJ69" s="8">
        <v>2845.47</v>
      </c>
      <c r="BK69" s="8">
        <v>402.14</v>
      </c>
      <c r="BL69" s="8">
        <v>380.53</v>
      </c>
      <c r="BM69" s="8">
        <v>382.34</v>
      </c>
      <c r="BN69" s="8">
        <v>264.5</v>
      </c>
      <c r="BO69" s="8">
        <v>160.31</v>
      </c>
      <c r="BP69" s="8">
        <v>110.6</v>
      </c>
      <c r="BQ69" s="8">
        <v>92.01</v>
      </c>
      <c r="BR69" s="8">
        <v>65.56</v>
      </c>
      <c r="BS69" s="8">
        <v>85.41</v>
      </c>
      <c r="BT69" s="8">
        <v>49.01</v>
      </c>
      <c r="BU69" s="8">
        <v>55</v>
      </c>
      <c r="BV69" s="8">
        <v>29.48</v>
      </c>
      <c r="BW69" s="8">
        <v>24.32</v>
      </c>
      <c r="BX69" s="9">
        <v>61435.969999999994</v>
      </c>
      <c r="CJ69" s="10"/>
    </row>
    <row r="70" spans="1:76" ht="15">
      <c r="A70" s="7" t="s">
        <v>209</v>
      </c>
      <c r="B70" s="7" t="s">
        <v>210</v>
      </c>
      <c r="C70" s="8">
        <v>315.86</v>
      </c>
      <c r="D70" s="8">
        <v>79.91</v>
      </c>
      <c r="E70" s="8">
        <v>62.44</v>
      </c>
      <c r="F70" s="8">
        <v>51.89</v>
      </c>
      <c r="G70" s="8">
        <v>70.65</v>
      </c>
      <c r="H70" s="8">
        <v>78.24</v>
      </c>
      <c r="I70" s="8">
        <v>63.57</v>
      </c>
      <c r="J70" s="8">
        <v>67.87</v>
      </c>
      <c r="K70" s="8">
        <v>74.87</v>
      </c>
      <c r="L70" s="8">
        <v>72.73</v>
      </c>
      <c r="M70" s="8">
        <v>79.64</v>
      </c>
      <c r="N70" s="8">
        <v>63.35</v>
      </c>
      <c r="O70" s="8">
        <v>47.53</v>
      </c>
      <c r="P70" s="8">
        <v>42.04</v>
      </c>
      <c r="Q70" s="8">
        <v>0</v>
      </c>
      <c r="R70" s="8">
        <v>2.73</v>
      </c>
      <c r="S70" s="8">
        <v>2.07</v>
      </c>
      <c r="T70" s="8">
        <v>0.98</v>
      </c>
      <c r="U70" s="8">
        <v>0.83</v>
      </c>
      <c r="V70" s="8">
        <v>1.01</v>
      </c>
      <c r="W70" s="8">
        <v>1</v>
      </c>
      <c r="X70" s="8">
        <v>0.97</v>
      </c>
      <c r="Y70" s="8">
        <v>2.05</v>
      </c>
      <c r="Z70" s="8">
        <v>3.78</v>
      </c>
      <c r="AA70" s="8">
        <v>2.24</v>
      </c>
      <c r="AB70" s="8">
        <v>0.83</v>
      </c>
      <c r="AC70" s="8">
        <v>0.8</v>
      </c>
      <c r="AD70" s="8">
        <v>2.02</v>
      </c>
      <c r="AE70" s="8">
        <v>6.7</v>
      </c>
      <c r="AF70" s="8">
        <v>0</v>
      </c>
      <c r="AG70" s="8">
        <v>0</v>
      </c>
      <c r="AH70" s="8">
        <v>2.04</v>
      </c>
      <c r="AI70" s="8">
        <v>0</v>
      </c>
      <c r="AJ70" s="8">
        <v>2.1</v>
      </c>
      <c r="AK70" s="8">
        <v>2.07</v>
      </c>
      <c r="AL70" s="8">
        <v>0</v>
      </c>
      <c r="AM70" s="8">
        <v>0.09</v>
      </c>
      <c r="AN70" s="8">
        <v>0</v>
      </c>
      <c r="AO70" s="8">
        <v>1.15</v>
      </c>
      <c r="AP70" s="8">
        <v>0</v>
      </c>
      <c r="AQ70" s="8">
        <v>0</v>
      </c>
      <c r="AR70" s="8">
        <v>0.59</v>
      </c>
      <c r="AS70" s="8">
        <v>26.64</v>
      </c>
      <c r="AT70" s="8">
        <v>32.76</v>
      </c>
      <c r="AU70" s="8">
        <v>41.7</v>
      </c>
      <c r="AV70" s="8">
        <v>47.94</v>
      </c>
      <c r="AW70" s="8">
        <v>2.9</v>
      </c>
      <c r="AX70" s="8">
        <v>357.26</v>
      </c>
      <c r="AY70" s="8">
        <v>347.41</v>
      </c>
      <c r="AZ70" s="8">
        <v>324.6</v>
      </c>
      <c r="BA70" s="8">
        <v>296.53</v>
      </c>
      <c r="BB70" s="8">
        <v>339.81</v>
      </c>
      <c r="BC70" s="8">
        <v>343.27</v>
      </c>
      <c r="BD70" s="8">
        <v>338.66</v>
      </c>
      <c r="BE70" s="8">
        <v>320.12</v>
      </c>
      <c r="BF70" s="8">
        <v>294.3</v>
      </c>
      <c r="BG70" s="8">
        <v>306.82</v>
      </c>
      <c r="BH70" s="8">
        <v>191.95</v>
      </c>
      <c r="BI70" s="8">
        <v>185.52</v>
      </c>
      <c r="BJ70" s="8">
        <v>166.83</v>
      </c>
      <c r="BK70" s="8">
        <v>1.91</v>
      </c>
      <c r="BL70" s="8">
        <v>1.08</v>
      </c>
      <c r="BM70" s="8">
        <v>0</v>
      </c>
      <c r="BN70" s="8">
        <v>0</v>
      </c>
      <c r="BO70" s="8">
        <v>1.06</v>
      </c>
      <c r="BP70" s="8">
        <v>1.04</v>
      </c>
      <c r="BQ70" s="8">
        <v>0</v>
      </c>
      <c r="BR70" s="8">
        <v>0</v>
      </c>
      <c r="BS70" s="8">
        <v>0.82</v>
      </c>
      <c r="BT70" s="8">
        <v>0</v>
      </c>
      <c r="BU70" s="8">
        <v>0</v>
      </c>
      <c r="BV70" s="8">
        <v>0</v>
      </c>
      <c r="BW70" s="8">
        <v>0</v>
      </c>
      <c r="BX70" s="9">
        <v>5177.569999999999</v>
      </c>
    </row>
    <row r="71" spans="1:76" ht="15">
      <c r="A71" s="7" t="s">
        <v>211</v>
      </c>
      <c r="B71" s="7" t="s">
        <v>212</v>
      </c>
      <c r="C71" s="8">
        <v>56.77</v>
      </c>
      <c r="D71" s="8">
        <v>44.49</v>
      </c>
      <c r="E71" s="8">
        <v>68.78</v>
      </c>
      <c r="F71" s="8">
        <v>55.44</v>
      </c>
      <c r="G71" s="8">
        <v>60.52</v>
      </c>
      <c r="H71" s="8">
        <v>94.14</v>
      </c>
      <c r="I71" s="8">
        <v>72.36</v>
      </c>
      <c r="J71" s="8">
        <v>71.61</v>
      </c>
      <c r="K71" s="8">
        <v>83.59</v>
      </c>
      <c r="L71" s="8">
        <v>88.3</v>
      </c>
      <c r="M71" s="8">
        <v>101.06</v>
      </c>
      <c r="N71" s="8">
        <v>83.17</v>
      </c>
      <c r="O71" s="8">
        <v>77.61</v>
      </c>
      <c r="P71" s="8">
        <v>62.75</v>
      </c>
      <c r="Q71" s="8">
        <v>0</v>
      </c>
      <c r="R71" s="8">
        <v>0</v>
      </c>
      <c r="S71" s="8">
        <v>1.19</v>
      </c>
      <c r="T71" s="8">
        <v>1.8</v>
      </c>
      <c r="U71" s="8">
        <v>1.97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0.99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0.15</v>
      </c>
      <c r="AI71" s="8">
        <v>1.01</v>
      </c>
      <c r="AJ71" s="8">
        <v>0.15</v>
      </c>
      <c r="AK71" s="8">
        <v>0.14</v>
      </c>
      <c r="AL71" s="8">
        <v>0.14</v>
      </c>
      <c r="AM71" s="8">
        <v>1.1</v>
      </c>
      <c r="AN71" s="8">
        <v>0</v>
      </c>
      <c r="AO71" s="8">
        <v>1.15</v>
      </c>
      <c r="AP71" s="8">
        <v>0.13</v>
      </c>
      <c r="AQ71" s="8">
        <v>0.19</v>
      </c>
      <c r="AR71" s="8">
        <v>0.12</v>
      </c>
      <c r="AS71" s="8">
        <v>72.84</v>
      </c>
      <c r="AT71" s="8">
        <v>42.43</v>
      </c>
      <c r="AU71" s="8">
        <v>48.25</v>
      </c>
      <c r="AV71" s="8">
        <v>60.38</v>
      </c>
      <c r="AW71" s="8">
        <v>5.61</v>
      </c>
      <c r="AX71" s="8">
        <v>560.33</v>
      </c>
      <c r="AY71" s="8">
        <v>553.1</v>
      </c>
      <c r="AZ71" s="8">
        <v>451.64</v>
      </c>
      <c r="BA71" s="8">
        <v>525.24</v>
      </c>
      <c r="BB71" s="8">
        <v>497.17</v>
      </c>
      <c r="BC71" s="8">
        <v>459.37</v>
      </c>
      <c r="BD71" s="8">
        <v>445.14</v>
      </c>
      <c r="BE71" s="8">
        <v>416.07</v>
      </c>
      <c r="BF71" s="8">
        <v>457.25</v>
      </c>
      <c r="BG71" s="8">
        <v>381.15</v>
      </c>
      <c r="BH71" s="8">
        <v>364.68</v>
      </c>
      <c r="BI71" s="8">
        <v>337.4</v>
      </c>
      <c r="BJ71" s="8">
        <v>292.45</v>
      </c>
      <c r="BK71" s="8">
        <v>23.11</v>
      </c>
      <c r="BL71" s="8">
        <v>30.5</v>
      </c>
      <c r="BM71" s="8">
        <v>14.39</v>
      </c>
      <c r="BN71" s="8">
        <v>15.2</v>
      </c>
      <c r="BO71" s="8">
        <v>5.31</v>
      </c>
      <c r="BP71" s="8">
        <v>5.89</v>
      </c>
      <c r="BQ71" s="8">
        <v>8.1</v>
      </c>
      <c r="BR71" s="8">
        <v>7.98</v>
      </c>
      <c r="BS71" s="8">
        <v>6.1</v>
      </c>
      <c r="BT71" s="8">
        <v>8.3</v>
      </c>
      <c r="BU71" s="8">
        <v>5.41</v>
      </c>
      <c r="BV71" s="8">
        <v>5.18</v>
      </c>
      <c r="BW71" s="8">
        <v>4.34</v>
      </c>
      <c r="BX71" s="9">
        <v>7141.130000000001</v>
      </c>
    </row>
    <row r="72" spans="1:76" ht="15">
      <c r="A72" s="7" t="s">
        <v>213</v>
      </c>
      <c r="B72" s="7" t="s">
        <v>214</v>
      </c>
      <c r="C72" s="8">
        <v>25.55</v>
      </c>
      <c r="D72" s="8">
        <v>38.41</v>
      </c>
      <c r="E72" s="8">
        <v>45.25</v>
      </c>
      <c r="F72" s="8">
        <v>43.67</v>
      </c>
      <c r="G72" s="8">
        <v>50.04</v>
      </c>
      <c r="H72" s="8">
        <v>63.58</v>
      </c>
      <c r="I72" s="8">
        <v>73.54</v>
      </c>
      <c r="J72" s="8">
        <v>49.53</v>
      </c>
      <c r="K72" s="8">
        <v>45.33</v>
      </c>
      <c r="L72" s="8">
        <v>47.35</v>
      </c>
      <c r="M72" s="8">
        <v>54.28</v>
      </c>
      <c r="N72" s="8">
        <v>49.58</v>
      </c>
      <c r="O72" s="8">
        <v>27.73</v>
      </c>
      <c r="P72" s="8">
        <v>16.4</v>
      </c>
      <c r="Q72" s="8">
        <v>1.34</v>
      </c>
      <c r="R72" s="8">
        <v>0</v>
      </c>
      <c r="S72" s="8">
        <v>1</v>
      </c>
      <c r="T72" s="8">
        <v>0.99</v>
      </c>
      <c r="U72" s="8">
        <v>0.99</v>
      </c>
      <c r="V72" s="8">
        <v>1.97</v>
      </c>
      <c r="W72" s="8">
        <v>0</v>
      </c>
      <c r="X72" s="8">
        <v>1.92</v>
      </c>
      <c r="Y72" s="8">
        <v>0</v>
      </c>
      <c r="Z72" s="8">
        <v>4.16</v>
      </c>
      <c r="AA72" s="8">
        <v>0</v>
      </c>
      <c r="AB72" s="8">
        <v>1.88</v>
      </c>
      <c r="AC72" s="8">
        <v>0</v>
      </c>
      <c r="AD72" s="8">
        <v>0.9</v>
      </c>
      <c r="AE72" s="8">
        <v>0</v>
      </c>
      <c r="AF72" s="8">
        <v>0.21</v>
      </c>
      <c r="AG72" s="8">
        <v>2.34</v>
      </c>
      <c r="AH72" s="8">
        <v>1.03</v>
      </c>
      <c r="AI72" s="8">
        <v>1.03</v>
      </c>
      <c r="AJ72" s="8">
        <v>0.12</v>
      </c>
      <c r="AK72" s="8">
        <v>0</v>
      </c>
      <c r="AL72" s="8">
        <v>1.12</v>
      </c>
      <c r="AM72" s="8">
        <v>0</v>
      </c>
      <c r="AN72" s="8">
        <v>0.13</v>
      </c>
      <c r="AO72" s="8">
        <v>0.24</v>
      </c>
      <c r="AP72" s="8">
        <v>0</v>
      </c>
      <c r="AQ72" s="8">
        <v>0.87</v>
      </c>
      <c r="AR72" s="8">
        <v>0.43</v>
      </c>
      <c r="AS72" s="8">
        <v>32.98</v>
      </c>
      <c r="AT72" s="8">
        <v>15.93</v>
      </c>
      <c r="AU72" s="8">
        <v>12.51</v>
      </c>
      <c r="AV72" s="8">
        <v>14.47</v>
      </c>
      <c r="AW72" s="8">
        <v>8.1</v>
      </c>
      <c r="AX72" s="8">
        <v>311.68</v>
      </c>
      <c r="AY72" s="8">
        <v>230.48</v>
      </c>
      <c r="AZ72" s="8">
        <v>198.56</v>
      </c>
      <c r="BA72" s="8">
        <v>202.12</v>
      </c>
      <c r="BB72" s="8">
        <v>200.62</v>
      </c>
      <c r="BC72" s="8">
        <v>195.93</v>
      </c>
      <c r="BD72" s="8">
        <v>220.14</v>
      </c>
      <c r="BE72" s="8">
        <v>236.7</v>
      </c>
      <c r="BF72" s="8">
        <v>224.49</v>
      </c>
      <c r="BG72" s="8">
        <v>170.3</v>
      </c>
      <c r="BH72" s="8">
        <v>168.97</v>
      </c>
      <c r="BI72" s="8">
        <v>181.13</v>
      </c>
      <c r="BJ72" s="8">
        <v>176.16</v>
      </c>
      <c r="BK72" s="8">
        <v>4</v>
      </c>
      <c r="BL72" s="8">
        <v>5.69</v>
      </c>
      <c r="BM72" s="8">
        <v>4.29</v>
      </c>
      <c r="BN72" s="8">
        <v>3.67</v>
      </c>
      <c r="BO72" s="8">
        <v>0.93</v>
      </c>
      <c r="BP72" s="8">
        <v>0</v>
      </c>
      <c r="BQ72" s="8">
        <v>0.7</v>
      </c>
      <c r="BR72" s="8">
        <v>0.74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9">
        <v>3474.1999999999994</v>
      </c>
    </row>
    <row r="73" spans="1:76" ht="15">
      <c r="A73" s="7" t="s">
        <v>215</v>
      </c>
      <c r="B73" s="7" t="s">
        <v>216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2.15</v>
      </c>
      <c r="K73" s="8">
        <v>7.17</v>
      </c>
      <c r="L73" s="8">
        <v>18.8</v>
      </c>
      <c r="M73" s="8">
        <v>68.6</v>
      </c>
      <c r="N73" s="8">
        <v>45.86</v>
      </c>
      <c r="O73" s="8">
        <v>9.11</v>
      </c>
      <c r="P73" s="8">
        <v>7.9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20.52</v>
      </c>
      <c r="AT73" s="8">
        <v>15.29</v>
      </c>
      <c r="AU73" s="8">
        <v>10.43</v>
      </c>
      <c r="AV73" s="8">
        <v>2.27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6.59</v>
      </c>
      <c r="BE73" s="8">
        <v>19.11</v>
      </c>
      <c r="BF73" s="8">
        <v>23.3</v>
      </c>
      <c r="BG73" s="8">
        <v>83.74</v>
      </c>
      <c r="BH73" s="8">
        <v>52.92</v>
      </c>
      <c r="BI73" s="8">
        <v>18.9</v>
      </c>
      <c r="BJ73" s="8">
        <v>6.7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9">
        <v>419.36</v>
      </c>
    </row>
    <row r="74" spans="1:76" ht="15">
      <c r="A74" s="7" t="s">
        <v>217</v>
      </c>
      <c r="B74" s="7" t="s">
        <v>218</v>
      </c>
      <c r="C74" s="8">
        <v>0</v>
      </c>
      <c r="D74" s="8">
        <v>0</v>
      </c>
      <c r="E74" s="8">
        <v>0</v>
      </c>
      <c r="F74" s="8">
        <v>0</v>
      </c>
      <c r="G74" s="8">
        <v>2</v>
      </c>
      <c r="H74" s="8">
        <v>5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3</v>
      </c>
      <c r="AV74" s="8">
        <v>0</v>
      </c>
      <c r="AW74" s="8">
        <v>0</v>
      </c>
      <c r="AX74" s="8">
        <v>36</v>
      </c>
      <c r="AY74" s="8">
        <v>40</v>
      </c>
      <c r="AZ74" s="8">
        <v>60</v>
      </c>
      <c r="BA74" s="8">
        <v>44</v>
      </c>
      <c r="BB74" s="8">
        <v>38</v>
      </c>
      <c r="BC74" s="8">
        <v>34</v>
      </c>
      <c r="BD74" s="8">
        <v>38</v>
      </c>
      <c r="BE74" s="8">
        <v>57</v>
      </c>
      <c r="BF74" s="8">
        <v>40</v>
      </c>
      <c r="BG74" s="8">
        <v>28</v>
      </c>
      <c r="BH74" s="8">
        <v>50</v>
      </c>
      <c r="BI74" s="8">
        <v>30</v>
      </c>
      <c r="BJ74" s="8">
        <v>45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9">
        <v>550</v>
      </c>
    </row>
    <row r="75" spans="1:76" ht="15">
      <c r="A75" s="7" t="s">
        <v>219</v>
      </c>
      <c r="B75" s="7" t="s">
        <v>220</v>
      </c>
      <c r="C75" s="8">
        <v>0</v>
      </c>
      <c r="D75" s="8">
        <v>5</v>
      </c>
      <c r="E75" s="8">
        <v>5</v>
      </c>
      <c r="F75" s="8">
        <v>3</v>
      </c>
      <c r="G75" s="8">
        <v>12.5</v>
      </c>
      <c r="H75" s="8">
        <v>11.56</v>
      </c>
      <c r="I75" s="8">
        <v>9</v>
      </c>
      <c r="J75" s="8">
        <v>8</v>
      </c>
      <c r="K75" s="8">
        <v>5</v>
      </c>
      <c r="L75" s="8">
        <v>3</v>
      </c>
      <c r="M75" s="8">
        <v>0.5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49</v>
      </c>
      <c r="AY75" s="8">
        <v>49</v>
      </c>
      <c r="AZ75" s="8">
        <v>51</v>
      </c>
      <c r="BA75" s="8">
        <v>44.5</v>
      </c>
      <c r="BB75" s="8">
        <v>55</v>
      </c>
      <c r="BC75" s="8">
        <v>57</v>
      </c>
      <c r="BD75" s="8">
        <v>56</v>
      </c>
      <c r="BE75" s="8">
        <v>60</v>
      </c>
      <c r="BF75" s="8">
        <v>63</v>
      </c>
      <c r="BG75" s="8">
        <v>39.5</v>
      </c>
      <c r="BH75" s="8">
        <v>30</v>
      </c>
      <c r="BI75" s="8">
        <v>20</v>
      </c>
      <c r="BJ75" s="8">
        <v>25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2</v>
      </c>
      <c r="BR75" s="8">
        <v>1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9">
        <v>664.56</v>
      </c>
    </row>
    <row r="76" spans="1:76" ht="15">
      <c r="A76" s="7" t="s">
        <v>221</v>
      </c>
      <c r="B76" s="7" t="s">
        <v>222</v>
      </c>
      <c r="C76" s="8">
        <v>0</v>
      </c>
      <c r="D76" s="8">
        <v>13.41</v>
      </c>
      <c r="E76" s="8">
        <v>13.41</v>
      </c>
      <c r="F76" s="8">
        <v>13.5</v>
      </c>
      <c r="G76" s="8">
        <v>13.51</v>
      </c>
      <c r="H76" s="8">
        <v>13.35</v>
      </c>
      <c r="I76" s="8">
        <v>13.47</v>
      </c>
      <c r="J76" s="8">
        <v>16.17</v>
      </c>
      <c r="K76" s="8">
        <v>16.34</v>
      </c>
      <c r="L76" s="8">
        <v>16.94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1.79</v>
      </c>
      <c r="S76" s="8">
        <v>1.79</v>
      </c>
      <c r="T76" s="8">
        <v>1.8</v>
      </c>
      <c r="U76" s="8">
        <v>1.8</v>
      </c>
      <c r="V76" s="8">
        <v>1.91</v>
      </c>
      <c r="W76" s="8">
        <v>1.91</v>
      </c>
      <c r="X76" s="8">
        <v>2.31</v>
      </c>
      <c r="Y76" s="8">
        <v>2.33</v>
      </c>
      <c r="Z76" s="8">
        <v>2.42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0.3</v>
      </c>
      <c r="AG76" s="8">
        <v>0.3</v>
      </c>
      <c r="AH76" s="8">
        <v>0.3</v>
      </c>
      <c r="AI76" s="8">
        <v>0.3</v>
      </c>
      <c r="AJ76" s="8">
        <v>0.32</v>
      </c>
      <c r="AK76" s="8">
        <v>0.32</v>
      </c>
      <c r="AL76" s="8">
        <v>0.39</v>
      </c>
      <c r="AM76" s="8">
        <v>0.39</v>
      </c>
      <c r="AN76" s="8">
        <v>0.41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123.75</v>
      </c>
      <c r="AY76" s="8">
        <v>123.75</v>
      </c>
      <c r="AZ76" s="8">
        <v>124.61</v>
      </c>
      <c r="BA76" s="8">
        <v>124.62</v>
      </c>
      <c r="BB76" s="8">
        <v>136.25</v>
      </c>
      <c r="BC76" s="8">
        <v>137.53</v>
      </c>
      <c r="BD76" s="8">
        <v>165.04</v>
      </c>
      <c r="BE76" s="8">
        <v>166.81</v>
      </c>
      <c r="BF76" s="8">
        <v>173.03</v>
      </c>
      <c r="BG76" s="8">
        <v>0</v>
      </c>
      <c r="BH76" s="8">
        <v>0</v>
      </c>
      <c r="BI76" s="8">
        <v>0</v>
      </c>
      <c r="BJ76" s="8">
        <v>0</v>
      </c>
      <c r="BK76" s="8">
        <v>2.87</v>
      </c>
      <c r="BL76" s="8">
        <v>2.87</v>
      </c>
      <c r="BM76" s="8">
        <v>2.89</v>
      </c>
      <c r="BN76" s="8">
        <v>2.88</v>
      </c>
      <c r="BO76" s="8">
        <v>3.06</v>
      </c>
      <c r="BP76" s="8">
        <v>3.09</v>
      </c>
      <c r="BQ76" s="8">
        <v>3.7</v>
      </c>
      <c r="BR76" s="8">
        <v>3.74</v>
      </c>
      <c r="BS76" s="8">
        <v>3.88</v>
      </c>
      <c r="BT76" s="8">
        <v>0</v>
      </c>
      <c r="BU76" s="8">
        <v>0</v>
      </c>
      <c r="BV76" s="8">
        <v>0</v>
      </c>
      <c r="BW76" s="8">
        <v>0</v>
      </c>
      <c r="BX76" s="9">
        <v>1455.56</v>
      </c>
    </row>
    <row r="77" spans="1:76" ht="15">
      <c r="A77" s="7" t="s">
        <v>223</v>
      </c>
      <c r="B77" s="7" t="s">
        <v>224</v>
      </c>
      <c r="C77" s="8">
        <v>0</v>
      </c>
      <c r="D77" s="8">
        <v>4</v>
      </c>
      <c r="E77" s="8">
        <v>5</v>
      </c>
      <c r="F77" s="8">
        <v>18</v>
      </c>
      <c r="G77" s="8">
        <v>16</v>
      </c>
      <c r="H77" s="8">
        <v>24</v>
      </c>
      <c r="I77" s="8">
        <v>17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2</v>
      </c>
      <c r="S77" s="8">
        <v>1</v>
      </c>
      <c r="T77" s="8">
        <v>3</v>
      </c>
      <c r="U77" s="8">
        <v>0</v>
      </c>
      <c r="V77" s="8">
        <v>3</v>
      </c>
      <c r="W77" s="8">
        <v>2</v>
      </c>
      <c r="X77" s="8">
        <v>1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90</v>
      </c>
      <c r="AY77" s="8">
        <v>86</v>
      </c>
      <c r="AZ77" s="8">
        <v>69</v>
      </c>
      <c r="BA77" s="8">
        <v>95</v>
      </c>
      <c r="BB77" s="8">
        <v>95</v>
      </c>
      <c r="BC77" s="8">
        <v>103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4</v>
      </c>
      <c r="BL77" s="8">
        <v>2</v>
      </c>
      <c r="BM77" s="8">
        <v>9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9">
        <v>649</v>
      </c>
    </row>
    <row r="78" spans="1:76" ht="15">
      <c r="A78" s="7" t="s">
        <v>225</v>
      </c>
      <c r="B78" s="7" t="s">
        <v>226</v>
      </c>
      <c r="C78" s="8">
        <v>0</v>
      </c>
      <c r="D78" s="8">
        <v>2</v>
      </c>
      <c r="E78" s="8">
        <v>3</v>
      </c>
      <c r="F78" s="8">
        <v>11</v>
      </c>
      <c r="G78" s="8">
        <v>15</v>
      </c>
      <c r="H78" s="8">
        <v>11</v>
      </c>
      <c r="I78" s="8">
        <v>15</v>
      </c>
      <c r="J78" s="8">
        <v>17</v>
      </c>
      <c r="K78" s="8">
        <v>21</v>
      </c>
      <c r="L78" s="8">
        <v>23</v>
      </c>
      <c r="M78" s="8">
        <v>24</v>
      </c>
      <c r="N78" s="8">
        <v>20</v>
      </c>
      <c r="O78" s="8">
        <v>22</v>
      </c>
      <c r="P78" s="8">
        <v>18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15</v>
      </c>
      <c r="AT78" s="8">
        <v>22</v>
      </c>
      <c r="AU78" s="8">
        <v>14</v>
      </c>
      <c r="AV78" s="8">
        <v>14</v>
      </c>
      <c r="AW78" s="8">
        <v>0</v>
      </c>
      <c r="AX78" s="8">
        <v>88</v>
      </c>
      <c r="AY78" s="8">
        <v>96</v>
      </c>
      <c r="AZ78" s="8">
        <v>88</v>
      </c>
      <c r="BA78" s="8">
        <v>85</v>
      </c>
      <c r="BB78" s="8">
        <v>88</v>
      </c>
      <c r="BC78" s="8">
        <v>84</v>
      </c>
      <c r="BD78" s="8">
        <v>118</v>
      </c>
      <c r="BE78" s="8">
        <v>140</v>
      </c>
      <c r="BF78" s="8">
        <v>131</v>
      </c>
      <c r="BG78" s="8">
        <v>176</v>
      </c>
      <c r="BH78" s="8">
        <v>125</v>
      </c>
      <c r="BI78" s="8">
        <v>105</v>
      </c>
      <c r="BJ78" s="8">
        <v>104.5</v>
      </c>
      <c r="BK78" s="8">
        <v>0</v>
      </c>
      <c r="BL78" s="8">
        <v>1</v>
      </c>
      <c r="BM78" s="8">
        <v>1</v>
      </c>
      <c r="BN78" s="8">
        <v>0</v>
      </c>
      <c r="BO78" s="8">
        <v>1</v>
      </c>
      <c r="BP78" s="8">
        <v>1</v>
      </c>
      <c r="BQ78" s="8">
        <v>0</v>
      </c>
      <c r="BR78" s="8">
        <v>0</v>
      </c>
      <c r="BS78" s="8">
        <v>0</v>
      </c>
      <c r="BT78" s="8">
        <v>1</v>
      </c>
      <c r="BU78" s="8">
        <v>0</v>
      </c>
      <c r="BV78" s="8">
        <v>0</v>
      </c>
      <c r="BW78" s="8">
        <v>0.5</v>
      </c>
      <c r="BX78" s="9">
        <v>1701</v>
      </c>
    </row>
    <row r="79" spans="1:76" ht="15">
      <c r="A79" s="7" t="s">
        <v>227</v>
      </c>
      <c r="B79" s="7" t="s">
        <v>228</v>
      </c>
      <c r="C79" s="8">
        <v>0</v>
      </c>
      <c r="D79" s="8">
        <v>2</v>
      </c>
      <c r="E79" s="8">
        <v>1.02</v>
      </c>
      <c r="F79" s="8">
        <v>0</v>
      </c>
      <c r="G79" s="8">
        <v>6</v>
      </c>
      <c r="H79" s="8">
        <v>11</v>
      </c>
      <c r="I79" s="8">
        <v>17</v>
      </c>
      <c r="J79" s="8">
        <v>25</v>
      </c>
      <c r="K79" s="8">
        <v>28</v>
      </c>
      <c r="L79" s="8">
        <v>38</v>
      </c>
      <c r="M79" s="8">
        <v>11</v>
      </c>
      <c r="N79" s="8">
        <v>12</v>
      </c>
      <c r="O79" s="8">
        <v>10</v>
      </c>
      <c r="P79" s="8">
        <v>7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52</v>
      </c>
      <c r="AY79" s="8">
        <v>53.58</v>
      </c>
      <c r="AZ79" s="8">
        <v>54</v>
      </c>
      <c r="BA79" s="8">
        <v>48</v>
      </c>
      <c r="BB79" s="8">
        <v>55</v>
      </c>
      <c r="BC79" s="8">
        <v>49</v>
      </c>
      <c r="BD79" s="8">
        <v>85</v>
      </c>
      <c r="BE79" s="8">
        <v>82</v>
      </c>
      <c r="BF79" s="8">
        <v>72</v>
      </c>
      <c r="BG79" s="8">
        <v>109</v>
      </c>
      <c r="BH79" s="8">
        <v>104</v>
      </c>
      <c r="BI79" s="8">
        <v>103</v>
      </c>
      <c r="BJ79" s="8">
        <v>103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9">
        <v>1137.6</v>
      </c>
    </row>
    <row r="80" spans="1:76" ht="15">
      <c r="A80" s="7" t="s">
        <v>229</v>
      </c>
      <c r="B80" s="7" t="s">
        <v>230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633.83</v>
      </c>
      <c r="BE80" s="8">
        <v>1187.03</v>
      </c>
      <c r="BF80" s="8">
        <v>1877.58</v>
      </c>
      <c r="BG80" s="8">
        <v>2080.66</v>
      </c>
      <c r="BH80" s="8">
        <v>4684.47</v>
      </c>
      <c r="BI80" s="8">
        <v>5743.84</v>
      </c>
      <c r="BJ80" s="8">
        <v>6309.04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9">
        <v>22516.45</v>
      </c>
    </row>
    <row r="81" spans="2:88" ht="15">
      <c r="B81" s="11" t="s">
        <v>231</v>
      </c>
      <c r="C81" s="12">
        <v>15523.420000000004</v>
      </c>
      <c r="D81" s="12">
        <v>19038.460000000003</v>
      </c>
      <c r="E81" s="12">
        <v>27950.52</v>
      </c>
      <c r="F81" s="12">
        <v>34619.469999999994</v>
      </c>
      <c r="G81" s="12">
        <v>42993.25</v>
      </c>
      <c r="H81" s="12">
        <v>44040.26999999999</v>
      </c>
      <c r="I81" s="12">
        <v>45158.39000000001</v>
      </c>
      <c r="J81" s="12">
        <v>44431.850000000006</v>
      </c>
      <c r="K81" s="12">
        <v>43302.11000000001</v>
      </c>
      <c r="L81" s="12">
        <v>41808.46000000003</v>
      </c>
      <c r="M81" s="12">
        <v>38911.02999999999</v>
      </c>
      <c r="N81" s="12">
        <v>33672.09</v>
      </c>
      <c r="O81" s="12">
        <v>29292.88000000001</v>
      </c>
      <c r="P81" s="12">
        <v>29734.950000000015</v>
      </c>
      <c r="Q81" s="12">
        <v>2600.2</v>
      </c>
      <c r="R81" s="12">
        <v>1209.85</v>
      </c>
      <c r="S81" s="12">
        <v>1302.2</v>
      </c>
      <c r="T81" s="12">
        <v>1225.3899999999999</v>
      </c>
      <c r="U81" s="12">
        <v>1367.7999999999995</v>
      </c>
      <c r="V81" s="12">
        <v>1205.7499999999998</v>
      </c>
      <c r="W81" s="12">
        <v>1110.7000000000003</v>
      </c>
      <c r="X81" s="12">
        <v>1132.1299999999999</v>
      </c>
      <c r="Y81" s="12">
        <v>1174.9299999999998</v>
      </c>
      <c r="Z81" s="12">
        <v>1303.08</v>
      </c>
      <c r="AA81" s="12">
        <v>1153.1000000000001</v>
      </c>
      <c r="AB81" s="12">
        <v>1048.13</v>
      </c>
      <c r="AC81" s="12">
        <v>964.17</v>
      </c>
      <c r="AD81" s="12">
        <v>2277.350000000001</v>
      </c>
      <c r="AE81" s="12">
        <v>439.7600000000001</v>
      </c>
      <c r="AF81" s="12">
        <v>249.00000000000003</v>
      </c>
      <c r="AG81" s="12">
        <v>310.0799999999999</v>
      </c>
      <c r="AH81" s="12">
        <v>320</v>
      </c>
      <c r="AI81" s="12">
        <v>362.3599999999999</v>
      </c>
      <c r="AJ81" s="12">
        <v>375.22</v>
      </c>
      <c r="AK81" s="12">
        <v>370.83999999999986</v>
      </c>
      <c r="AL81" s="12">
        <v>397.6400000000001</v>
      </c>
      <c r="AM81" s="12">
        <v>344.84000000000003</v>
      </c>
      <c r="AN81" s="12">
        <v>429.4800000000001</v>
      </c>
      <c r="AO81" s="12">
        <v>425.51</v>
      </c>
      <c r="AP81" s="12">
        <v>389.06</v>
      </c>
      <c r="AQ81" s="12">
        <v>374.9699999999999</v>
      </c>
      <c r="AR81" s="12">
        <v>978.0100000000001</v>
      </c>
      <c r="AS81" s="12">
        <v>17665.980000000003</v>
      </c>
      <c r="AT81" s="12">
        <v>15691.940000000004</v>
      </c>
      <c r="AU81" s="12">
        <v>17052.77</v>
      </c>
      <c r="AV81" s="12">
        <v>22691.449999999993</v>
      </c>
      <c r="AW81" s="12">
        <v>3222.9400000000014</v>
      </c>
      <c r="AX81" s="12">
        <v>152300.73999999996</v>
      </c>
      <c r="AY81" s="12">
        <v>142325.28000000003</v>
      </c>
      <c r="AZ81" s="12">
        <v>138094.03000000006</v>
      </c>
      <c r="BA81" s="12">
        <v>144900.41</v>
      </c>
      <c r="BB81" s="12">
        <v>143639.44000000003</v>
      </c>
      <c r="BC81" s="12">
        <v>144834.49999999997</v>
      </c>
      <c r="BD81" s="12">
        <v>150074.45</v>
      </c>
      <c r="BE81" s="12">
        <v>150337.53</v>
      </c>
      <c r="BF81" s="12">
        <v>155699.72999999998</v>
      </c>
      <c r="BG81" s="12">
        <v>148075.59000000005</v>
      </c>
      <c r="BH81" s="12">
        <v>148660.48000000004</v>
      </c>
      <c r="BI81" s="12">
        <v>133774.86999999994</v>
      </c>
      <c r="BJ81" s="12">
        <v>121185.98999999996</v>
      </c>
      <c r="BK81" s="12">
        <v>31562.34</v>
      </c>
      <c r="BL81" s="12">
        <v>30133.029999999988</v>
      </c>
      <c r="BM81" s="12">
        <v>23302.989999999998</v>
      </c>
      <c r="BN81" s="12">
        <v>17020.420000000002</v>
      </c>
      <c r="BO81" s="12">
        <v>13681.709999999997</v>
      </c>
      <c r="BP81" s="12">
        <v>9844.48</v>
      </c>
      <c r="BQ81" s="12">
        <v>7067.77</v>
      </c>
      <c r="BR81" s="12">
        <v>7081.410000000001</v>
      </c>
      <c r="BS81" s="12">
        <v>7488.6</v>
      </c>
      <c r="BT81" s="12">
        <v>7429.400000000001</v>
      </c>
      <c r="BU81" s="12">
        <v>8058.470000000001</v>
      </c>
      <c r="BV81" s="12">
        <v>6914.350000000001</v>
      </c>
      <c r="BW81" s="12">
        <v>4948.3499999999985</v>
      </c>
      <c r="BX81" s="13">
        <v>2640080.140000001</v>
      </c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</row>
    <row r="84" spans="3:76" ht="12.75">
      <c r="C84" s="14">
        <v>0.2599999999999909</v>
      </c>
      <c r="D84" s="14">
        <v>14.210000000000036</v>
      </c>
      <c r="E84" s="14">
        <v>17.840000000000146</v>
      </c>
      <c r="F84" s="14">
        <v>22.81999999999971</v>
      </c>
      <c r="G84" s="14">
        <v>32.41000000000031</v>
      </c>
      <c r="H84" s="14">
        <v>36.18000000000029</v>
      </c>
      <c r="I84" s="14">
        <v>35.5600000000004</v>
      </c>
      <c r="J84" s="14">
        <v>34.73999999999978</v>
      </c>
      <c r="K84" s="14">
        <v>34.23999999999978</v>
      </c>
      <c r="L84" s="14">
        <v>32.440000000000055</v>
      </c>
      <c r="M84" s="14">
        <v>23.300000000000182</v>
      </c>
      <c r="N84" s="14">
        <v>21.91000000000031</v>
      </c>
      <c r="O84" s="14">
        <v>19.699999999999818</v>
      </c>
      <c r="P84" s="14">
        <v>21.11999999999989</v>
      </c>
      <c r="Q84" s="14">
        <v>0.4700000000000273</v>
      </c>
      <c r="R84" s="14">
        <v>0.18000000000000682</v>
      </c>
      <c r="S84" s="14">
        <v>0.1599999999999966</v>
      </c>
      <c r="T84" s="14">
        <v>0.14999999999999147</v>
      </c>
      <c r="U84" s="14">
        <v>0.19999999999998863</v>
      </c>
      <c r="V84" s="14">
        <v>0.15000000000000568</v>
      </c>
      <c r="W84" s="14">
        <v>0.1599999999999966</v>
      </c>
      <c r="X84" s="14">
        <v>0.12999999999999545</v>
      </c>
      <c r="Y84" s="14">
        <v>0.09999999999999432</v>
      </c>
      <c r="Z84" s="14">
        <v>0.14000000000000057</v>
      </c>
      <c r="AA84" s="14">
        <v>0.10999999999999943</v>
      </c>
      <c r="AB84" s="14">
        <v>0.09000000000000341</v>
      </c>
      <c r="AC84" s="14">
        <v>0.10000000000000853</v>
      </c>
      <c r="AD84" s="14">
        <v>0.17000000000001592</v>
      </c>
      <c r="AE84" s="14">
        <v>0.04999999999999716</v>
      </c>
      <c r="AF84" s="14">
        <v>0.029999999999997584</v>
      </c>
      <c r="AG84" s="14">
        <v>0.04999999999999716</v>
      </c>
      <c r="AH84" s="14">
        <v>0.05999999999999517</v>
      </c>
      <c r="AI84" s="14">
        <v>0.05000000000000426</v>
      </c>
      <c r="AJ84" s="14">
        <v>0.060000000000002274</v>
      </c>
      <c r="AK84" s="14">
        <v>0.07000000000000028</v>
      </c>
      <c r="AL84" s="14">
        <v>0.03999999999999915</v>
      </c>
      <c r="AM84" s="14">
        <v>0.030000000000001137</v>
      </c>
      <c r="AN84" s="14">
        <v>0.05000000000000426</v>
      </c>
      <c r="AO84" s="14">
        <v>0.019999999999999574</v>
      </c>
      <c r="AP84" s="14">
        <v>0.019999999999999574</v>
      </c>
      <c r="AQ84" s="14">
        <v>0.030000000000001137</v>
      </c>
      <c r="AR84" s="14">
        <v>0.07000000000000028</v>
      </c>
      <c r="AS84" s="14">
        <v>6.519999999999982</v>
      </c>
      <c r="AT84" s="14">
        <v>8.400000000000205</v>
      </c>
      <c r="AU84" s="14">
        <v>8.760000000000105</v>
      </c>
      <c r="AV84" s="14">
        <v>12.790000000000191</v>
      </c>
      <c r="AW84" s="14">
        <v>1.1599999999999682</v>
      </c>
      <c r="AX84" s="14">
        <v>127.96999999999935</v>
      </c>
      <c r="AY84" s="14">
        <v>122.26999999999862</v>
      </c>
      <c r="AZ84" s="14">
        <v>126.6299999999992</v>
      </c>
      <c r="BA84" s="14">
        <v>143.26000000000022</v>
      </c>
      <c r="BB84" s="14">
        <v>144.16999999999916</v>
      </c>
      <c r="BC84" s="14">
        <v>145.6800000000003</v>
      </c>
      <c r="BD84" s="14">
        <v>147.34999999999854</v>
      </c>
      <c r="BE84" s="14">
        <v>150.60999999999876</v>
      </c>
      <c r="BF84" s="14">
        <v>158.26000000000022</v>
      </c>
      <c r="BG84" s="14">
        <v>174.94999999999936</v>
      </c>
      <c r="BH84" s="14">
        <v>178.03000000000247</v>
      </c>
      <c r="BI84" s="14">
        <v>160.17000000000007</v>
      </c>
      <c r="BJ84" s="14">
        <v>160.30999999999995</v>
      </c>
      <c r="BK84" s="14">
        <v>1078.730000000001</v>
      </c>
      <c r="BL84" s="14">
        <v>1014.4300000000002</v>
      </c>
      <c r="BM84" s="14">
        <v>746.1299999999993</v>
      </c>
      <c r="BN84" s="14">
        <v>454.16999999999973</v>
      </c>
      <c r="BO84" s="14">
        <v>384.0999999999999</v>
      </c>
      <c r="BP84" s="14">
        <v>274.7800000000001</v>
      </c>
      <c r="BQ84" s="14">
        <v>238.69999999999982</v>
      </c>
      <c r="BR84" s="14">
        <v>239.44000000000005</v>
      </c>
      <c r="BS84" s="14">
        <v>269.83000000000004</v>
      </c>
      <c r="BT84" s="14">
        <v>255.36000000000038</v>
      </c>
      <c r="BU84" s="14">
        <v>306.30000000000007</v>
      </c>
      <c r="BV84" s="14">
        <v>267.21000000000026</v>
      </c>
      <c r="BW84" s="14">
        <v>210.86000000000004</v>
      </c>
      <c r="BX84" s="14">
        <v>8066.999999999999</v>
      </c>
    </row>
    <row r="85" spans="3:76" ht="12.75">
      <c r="C85" s="2">
        <v>3.2230073137472534E-05</v>
      </c>
      <c r="D85" s="2">
        <v>0.0017614974587826997</v>
      </c>
      <c r="E85" s="2">
        <v>0.002211478864509749</v>
      </c>
      <c r="F85" s="2">
        <v>0.002828808726912075</v>
      </c>
      <c r="G85" s="2">
        <v>0.0040176025784058895</v>
      </c>
      <c r="H85" s="2">
        <v>0.0044849386388992555</v>
      </c>
      <c r="I85" s="2">
        <v>0.0044080823106483705</v>
      </c>
      <c r="J85" s="2">
        <v>0.004306433618445492</v>
      </c>
      <c r="K85" s="2">
        <v>0.004244452708565735</v>
      </c>
      <c r="L85" s="2">
        <v>0.0040213214329986435</v>
      </c>
      <c r="M85" s="2">
        <v>0.002888310400396701</v>
      </c>
      <c r="N85" s="2">
        <v>0.002716003470930992</v>
      </c>
      <c r="O85" s="2">
        <v>0.002442047849262405</v>
      </c>
      <c r="P85" s="2">
        <v>0.0026180736333209238</v>
      </c>
      <c r="Q85" s="2">
        <v>5.8262055286975E-05</v>
      </c>
      <c r="R85" s="2">
        <v>2.231312755671338E-05</v>
      </c>
      <c r="S85" s="2">
        <v>1.983389116152183E-05</v>
      </c>
      <c r="T85" s="2">
        <v>1.8594272963926055E-05</v>
      </c>
      <c r="U85" s="2">
        <v>2.479236395190141E-05</v>
      </c>
      <c r="V85" s="2">
        <v>1.8594272963927816E-05</v>
      </c>
      <c r="W85" s="2">
        <v>1.983389116152183E-05</v>
      </c>
      <c r="X85" s="2">
        <v>1.6115036568736267E-05</v>
      </c>
      <c r="Y85" s="2">
        <v>1.2396181975950704E-05</v>
      </c>
      <c r="Z85" s="2">
        <v>1.735465476633204E-05</v>
      </c>
      <c r="AA85" s="2">
        <v>1.3635800173546479E-05</v>
      </c>
      <c r="AB85" s="2">
        <v>1.115656377835669E-05</v>
      </c>
      <c r="AC85" s="2">
        <v>1.2396181975952466E-05</v>
      </c>
      <c r="AD85" s="2">
        <v>2.1073509359119366E-05</v>
      </c>
      <c r="AE85" s="2">
        <v>6.198090987975352E-06</v>
      </c>
      <c r="AF85" s="2">
        <v>3.718854592785123E-06</v>
      </c>
      <c r="AG85" s="2">
        <v>6.198090987975352E-06</v>
      </c>
      <c r="AH85" s="2">
        <v>7.437709185570246E-06</v>
      </c>
      <c r="AI85" s="2">
        <v>6.198090987976233E-06</v>
      </c>
      <c r="AJ85" s="2">
        <v>7.437709185571127E-06</v>
      </c>
      <c r="AK85" s="2">
        <v>8.67732738316602E-06</v>
      </c>
      <c r="AL85" s="2">
        <v>4.958472790380457E-06</v>
      </c>
      <c r="AM85" s="2">
        <v>3.7188545927855635E-06</v>
      </c>
      <c r="AN85" s="2">
        <v>6.198090987976233E-06</v>
      </c>
      <c r="AO85" s="2">
        <v>2.4792363951902287E-06</v>
      </c>
      <c r="AP85" s="2">
        <v>2.4792363951902287E-06</v>
      </c>
      <c r="AQ85" s="2">
        <v>3.7188545927855635E-06</v>
      </c>
      <c r="AR85" s="2">
        <v>8.67732738316602E-06</v>
      </c>
      <c r="AS85" s="2">
        <v>0.0008082310648320296</v>
      </c>
      <c r="AT85" s="2">
        <v>0.0010412792859799437</v>
      </c>
      <c r="AU85" s="2">
        <v>0.0010859055410933564</v>
      </c>
      <c r="AV85" s="2">
        <v>0.0015854716747242088</v>
      </c>
      <c r="AW85" s="2">
        <v>0.00014379571092103239</v>
      </c>
      <c r="AX85" s="2">
        <v>0.015863394074624938</v>
      </c>
      <c r="AY85" s="2">
        <v>0.015156811701995615</v>
      </c>
      <c r="AZ85" s="2">
        <v>0.01569728523614717</v>
      </c>
      <c r="BA85" s="2">
        <v>0.017758770298748016</v>
      </c>
      <c r="BB85" s="2">
        <v>0.01787157555472904</v>
      </c>
      <c r="BC85" s="2">
        <v>0.018058757902566048</v>
      </c>
      <c r="BD85" s="2">
        <v>0.01826577414156422</v>
      </c>
      <c r="BE85" s="2">
        <v>0.018669889673980263</v>
      </c>
      <c r="BF85" s="2">
        <v>0.019618197595140725</v>
      </c>
      <c r="BG85" s="2">
        <v>0.02168712036692691</v>
      </c>
      <c r="BH85" s="2">
        <v>0.022068922771786598</v>
      </c>
      <c r="BI85" s="2">
        <v>0.01985496467088138</v>
      </c>
      <c r="BJ85" s="2">
        <v>0.019872319325647696</v>
      </c>
      <c r="BK85" s="2">
        <v>0.13372133382918075</v>
      </c>
      <c r="BL85" s="2">
        <v>0.1257505888186439</v>
      </c>
      <c r="BM85" s="2">
        <v>0.09249163257716615</v>
      </c>
      <c r="BN85" s="2">
        <v>0.05629973968017848</v>
      </c>
      <c r="BO85" s="2">
        <v>0.04761373496962935</v>
      </c>
      <c r="BP85" s="2">
        <v>0.03406222883351929</v>
      </c>
      <c r="BQ85" s="2">
        <v>0.029589686376595987</v>
      </c>
      <c r="BR85" s="2">
        <v>0.02968141812321806</v>
      </c>
      <c r="BS85" s="2">
        <v>0.03344861782570969</v>
      </c>
      <c r="BT85" s="2">
        <v>0.03165489029378957</v>
      </c>
      <c r="BU85" s="2">
        <v>0.037969505392339176</v>
      </c>
      <c r="BV85" s="2">
        <v>0.03312383785793979</v>
      </c>
      <c r="BW85" s="2">
        <v>0.026138589314491145</v>
      </c>
      <c r="BX85" s="14">
        <v>0.9999999999999998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money.wayne</cp:lastModifiedBy>
  <dcterms:created xsi:type="dcterms:W3CDTF">2010-02-25T14:52:36Z</dcterms:created>
  <dcterms:modified xsi:type="dcterms:W3CDTF">2010-02-25T15:43:21Z</dcterms:modified>
  <cp:category/>
  <cp:version/>
  <cp:contentType/>
  <cp:contentStatus/>
</cp:coreProperties>
</file>